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ktorkide-my.sharepoint.com/personal/benedicte_nyborg_kristiansund_kommune_no/Documents/Documents/Digitale tilsyn/"/>
    </mc:Choice>
  </mc:AlternateContent>
  <xr:revisionPtr revIDLastSave="46" documentId="8_{DBD1F60D-B563-4C73-9E17-629BCBDB35A4}" xr6:coauthVersionLast="47" xr6:coauthVersionMax="47" xr10:uidLastSave="{8F663C86-C167-44EF-B58F-F3045A9DAFD7}"/>
  <bookViews>
    <workbookView xWindow="-110" yWindow="-110" windowWidth="19420" windowHeight="10300" firstSheet="2" activeTab="3" xr2:uid="{00000000-000D-0000-FFFF-FFFF00000000}"/>
  </bookViews>
  <sheets>
    <sheet name="ROS -  hvorfor og hvordan" sheetId="1" r:id="rId1"/>
    <sheet name="Aktører" sheetId="3" r:id="rId2"/>
    <sheet name="Risikovurdering" sheetId="4" r:id="rId3"/>
    <sheet name="Risikotabell" sheetId="5" r:id="rId4"/>
    <sheet name="Hendelser digitale tilsyn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6" i="4" l="1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0" i="4"/>
  <c r="N19" i="4"/>
  <c r="N18" i="4"/>
  <c r="N17" i="4"/>
  <c r="N16" i="4"/>
  <c r="N14" i="4"/>
  <c r="N13" i="4"/>
  <c r="N12" i="4"/>
  <c r="N11" i="4"/>
  <c r="N10" i="4"/>
  <c r="N9" i="4"/>
  <c r="N8" i="4"/>
  <c r="N7" i="4"/>
  <c r="N6" i="4"/>
  <c r="N5" i="4"/>
  <c r="N4" i="4"/>
</calcChain>
</file>

<file path=xl/sharedStrings.xml><?xml version="1.0" encoding="utf-8"?>
<sst xmlns="http://schemas.openxmlformats.org/spreadsheetml/2006/main" count="294" uniqueCount="201">
  <si>
    <t xml:space="preserve">Risikoanalyse for Digitalt tilsyn </t>
  </si>
  <si>
    <t>Bakgrunn for analysen</t>
  </si>
  <si>
    <t>Helsepersonell skal kunne benytte digitalt tilsyn, for å få bedre oversikt over brukere og deres helseutvikling - i sykehjem, boliger og i hjemmetjenesten. 
Virksomheten må ha kontroll på risikoer og konsekvenser for å kunne iverksette tiltak som sikrer sikker, korrekt og effektiv bruk.</t>
  </si>
  <si>
    <t>Deltakere i analysen</t>
  </si>
  <si>
    <t>Dato for gjennomføring</t>
  </si>
  <si>
    <t>Dato for revisjon</t>
  </si>
  <si>
    <t>Personas til bruk i ROS</t>
  </si>
  <si>
    <t>Aktørgruppe</t>
  </si>
  <si>
    <t>Per Pleier</t>
  </si>
  <si>
    <t>Kunde (kommunen)</t>
  </si>
  <si>
    <t>Anna Administrator</t>
  </si>
  <si>
    <t>Petra Pasient</t>
  </si>
  <si>
    <t>Bruker</t>
  </si>
  <si>
    <t>Mikael Mobildataaktør</t>
  </si>
  <si>
    <t>Leverandør</t>
  </si>
  <si>
    <t>Sindre Sensorleverandør</t>
  </si>
  <si>
    <t>Lars Leverandør</t>
  </si>
  <si>
    <t>Harry Hacker</t>
  </si>
  <si>
    <t>Uvedkommende</t>
  </si>
  <si>
    <t>RisikoID</t>
  </si>
  <si>
    <t>Aktør-gruppe</t>
  </si>
  <si>
    <t>Aktør</t>
  </si>
  <si>
    <t>Uønsket hendelse/risikoscenario
(Som &lt;aktør&gt; er det en risiko for at [jeg]…)</t>
  </si>
  <si>
    <t>Årsak/sårbarhet - beskrivelse av hvorfor den uønskede hendelsen kan inntreffe, eventuelt hvordan det kan skje (brukes som grunnlag for å beskrive sannsynlighet)</t>
  </si>
  <si>
    <t>Hva er konsekvensen hvis risikohendelsen inntreffer? (en kort tekstlig beskrivelse av hva som kan skje hvis tiltak ikke blir iverksatt - brukes som grunnlag for å vurdere konsekvens)</t>
  </si>
  <si>
    <t>Eksisterende tiltak</t>
  </si>
  <si>
    <t>Initiell sannsynlighet (vurdert etter eksisterende tiltak)</t>
  </si>
  <si>
    <t>Initiell konsekvens
(vurdert etter eksisterende tiltak)</t>
  </si>
  <si>
    <t>Initiell risikoscore (vurdert etter eksisterende tiltak)</t>
  </si>
  <si>
    <t xml:space="preserve">Nye tiltak som kan redusere risiko </t>
  </si>
  <si>
    <t>Sannsynlighet etter nye tiltak</t>
  </si>
  <si>
    <t>Konsekvens etter nye tiltak</t>
  </si>
  <si>
    <t>Risikoscore etter nye tiltak</t>
  </si>
  <si>
    <t>Ansvarlig for å etablere/gjennomføre nye risikoreduserende tiltak</t>
  </si>
  <si>
    <t>Frist for å etablere/gjennomføre nye risikoreduserende tiltak</t>
  </si>
  <si>
    <t>Brukerfeil</t>
  </si>
  <si>
    <t>Kunde</t>
  </si>
  <si>
    <t>Skriver inn feil passord flere ganger og blir låst ute av kontoen.</t>
  </si>
  <si>
    <t>Dette kan føre til varsler og hendelser som går tapt, arbeid som ikke kan fullføres og ytterligere blokkering av kritiske funksjoner.</t>
  </si>
  <si>
    <t>Petra Pasient får ikke den omsorgen hun trenger.</t>
  </si>
  <si>
    <t>Bruker enheten som et diagnoseverktøy, eller bruker dataene som er hentet fra enheten til diagnostiske formål.</t>
  </si>
  <si>
    <t>Dette kan føre til feilbehandling av brukeren.</t>
  </si>
  <si>
    <t>Enheten brukes ikke etter hensikten</t>
  </si>
  <si>
    <t>Legger inn feil ansattdata eller tilganger når hun oppretter en ny Per Pleier.</t>
  </si>
  <si>
    <t>Dette kan potensielt føre til at Per Pleier får tilgang til feil avdelinger eller at han ikke får tilgang til brukerdata.</t>
  </si>
  <si>
    <t>Per Pleier får varsler fra feil avdeling eller får ikke varsler i det hele tatt. Han kan også se brukerdata som han ikke skal ha tilgang til.</t>
  </si>
  <si>
    <t>Oppdaterer ikke sensorens brukerkobling hvis brukerens seng/stol endres.</t>
  </si>
  <si>
    <t>Varsler og/eller data mottatt i appen er for feil bruker, noe som betyr at brukerdataene er feilrepresentert.</t>
  </si>
  <si>
    <t>Per Pleier iverksetter tiltak for feil bruker.</t>
  </si>
  <si>
    <t>Gir feil tilgang når hun legger til Per Pleier i en avdeling.</t>
  </si>
  <si>
    <t>Dette kan potensielt føre til at Per Pleierer får tilgang til feil avdelinger.</t>
  </si>
  <si>
    <t>Per Pleier får varsler for feil avdeling og kan se brukerdata de ikke burde.</t>
  </si>
  <si>
    <t>Får ikke tilstrekkelig opplæring i hvordan appen skal brukes.</t>
  </si>
  <si>
    <t>Dette resulterer i feil bruk av appen.</t>
  </si>
  <si>
    <t>Enheten brukes ikke etter hensikten.</t>
  </si>
  <si>
    <t>Konfigurerer varselperioden feilaktig.</t>
  </si>
  <si>
    <t>Anna Administrator blander brukere slik at overvåkingsperioden for en bruker er noen andres.</t>
  </si>
  <si>
    <t>Petra Pasient er i sengen uten å bli overvåket.</t>
  </si>
  <si>
    <t>Logger ikke ut av applikasjonen på slutten av skiftet.</t>
  </si>
  <si>
    <t>Per Pleier mottar varsling beregnet på andre ansatte.</t>
  </si>
  <si>
    <t>digitale tilsyn tilbyr Entra ID integrasjon, som vil gjøre det enklere å sørge for at Per Pleier logger inn og ut av systemet hver gang han kommer på jobb.</t>
  </si>
  <si>
    <t>Fullfører feilaktig et varsel uten å ha sjekket brukeren først.</t>
  </si>
  <si>
    <t>Per Pleier trykker feil i appen og lukker et varsel før han burde.</t>
  </si>
  <si>
    <t>Andre ansatte eller administratorer kan tro at varselet er løst uten at det er tilfelle.</t>
  </si>
  <si>
    <t>Det er ingen ansatte som er logget på for å motta varsler for en pasient.</t>
  </si>
  <si>
    <t>En ansatt logget ut før den avlastende ansatte logget på.</t>
  </si>
  <si>
    <t>Petra Pasient får ikke den omsorgen de trenger.</t>
  </si>
  <si>
    <t>Gir feil tilgang når hun oppretter en ny ansatt.</t>
  </si>
  <si>
    <t>Dette kan føre til at Per Pleier får tilganger til å gjøre endringer som han ikke skal ha.</t>
  </si>
  <si>
    <t>Brukerdata i feil hender.</t>
  </si>
  <si>
    <t>Kune</t>
  </si>
  <si>
    <t>Varsel mottas, men følges ikke opp innen avtalt tid</t>
  </si>
  <si>
    <t>Har for mange andre arbeidsoppgaver, eller dårlige rutiner for å sikre at bruker får oppfølging</t>
  </si>
  <si>
    <t>Petra Pasient får ikke forsvarlig helsetjenester, og reduserer tillit til teknologien</t>
  </si>
  <si>
    <t>Data</t>
  </si>
  <si>
    <t>Dataene kan gå tapt under overføring fra skyen til appen.</t>
  </si>
  <si>
    <t>Per Pleier mottar ikke riktig status for brukeren.</t>
  </si>
  <si>
    <t>Mindre presis vurdering av Petra Pasient sin status.</t>
  </si>
  <si>
    <t>Kan slette eller endre dataene til en bruker.</t>
  </si>
  <si>
    <t>Kompromittert eller ingen data tilgjengelig om brukerens status.</t>
  </si>
  <si>
    <t>Kan lekke dataene til en bruker.</t>
  </si>
  <si>
    <t>Konfidensialiteten til brukeren brytes.</t>
  </si>
  <si>
    <t>GDPR-brudd.</t>
  </si>
  <si>
    <t>Sensordata overføres ikke</t>
  </si>
  <si>
    <t>Applikasjonen vil ikke sende ut nødvendige varsler og informasjon slik at den fungerer som forventet.</t>
  </si>
  <si>
    <t>Hendelsen registreres i tilsynsløsning, men rapporten kommer ikke inn i journal</t>
  </si>
  <si>
    <t>Manglende sporbarhet og dokumentasjon av helsehjelp</t>
  </si>
  <si>
    <t>Klare rutiner og opplæring, utføre kontroller, sikre at man får varsel om integrasjon ikke fungerer</t>
  </si>
  <si>
    <t>Installasjon</t>
  </si>
  <si>
    <t>Plasserer sensoren feil under sengen/stolen til pasienten.</t>
  </si>
  <si>
    <t>Feil plassering kan føre til feil data for brukeren.</t>
  </si>
  <si>
    <t>Intallerer sensoren feil.</t>
  </si>
  <si>
    <t>Feil visning av informasjon og varsler.</t>
  </si>
  <si>
    <t>Eksterne faktorer</t>
  </si>
  <si>
    <t>En annen enhet, for eksempel mikrobølgeovn, kan blokkere Wi-Fi- eller mobilsignaler når den er i nærheten av sensoren.</t>
  </si>
  <si>
    <t>Dette kan føre til tap av data på vei fra sensoren til skyen.</t>
  </si>
  <si>
    <t>Informasjonsetiketten på enheten fjernes eller ødelegges.</t>
  </si>
  <si>
    <t>Enheten kan ikke kobles til en ny bruker.</t>
  </si>
  <si>
    <t>Ingen bruk av enheten.</t>
  </si>
  <si>
    <t>Sensoren mangler strøm.</t>
  </si>
  <si>
    <t>Den mobile enheten mangler strøm.</t>
  </si>
  <si>
    <t>Ingen tilgang til Wi-Fi-signal på enheten.</t>
  </si>
  <si>
    <t>Ingen tilgang til mobildata på enheten.</t>
  </si>
  <si>
    <t>Elektrisk sikkerhet</t>
  </si>
  <si>
    <t>Per Pleier eller Petra Pasient berører strømkabelen som ved en skade ikke er isolert.</t>
  </si>
  <si>
    <t>Per Pleier eller Petra Pasient utsettes for støt.</t>
  </si>
  <si>
    <t>Elektrisk støt.</t>
  </si>
  <si>
    <t>Hendelsesfeil</t>
  </si>
  <si>
    <t>Manglende hendelser for en bruker.</t>
  </si>
  <si>
    <t>Oppsettet for Petra Pasient er ikke riktig utført.</t>
  </si>
  <si>
    <t>Målinger av Petra Pasient kan ikke starte.</t>
  </si>
  <si>
    <t>Manglende hendelser for alle brukere.</t>
  </si>
  <si>
    <t>Vår leverandør av sensorhendelser kan lide strømbrudd og/eller tap av tjeneste.</t>
  </si>
  <si>
    <t>Per Pleier kan ikke spore Petra Pasient</t>
  </si>
  <si>
    <t>Varslingsfeil</t>
  </si>
  <si>
    <t>digitale tilsyn kan ikke levere varsel til Per Pleiers telefon.</t>
  </si>
  <si>
    <t>Per Pleier kan være på stedet uten signal, eller enheten kan være slått av.</t>
  </si>
  <si>
    <t>Meldingsfeil</t>
  </si>
  <si>
    <t>E-post når ikke Per Pleier.</t>
  </si>
  <si>
    <t>digitale tilsyn eller kundens e-postserver kan være nede.</t>
  </si>
  <si>
    <t>Viktig informasjon fra digitale tilsyn kunne ikke nå kunden.</t>
  </si>
  <si>
    <t>SMS når ikke Per Pleier.</t>
  </si>
  <si>
    <t>Sluttbrukeren kan være i et område uten service, eller SMS-leverandøren kan oppleve feil.</t>
  </si>
  <si>
    <t>2FA-pålogging fungerer ikke, og Per Pleier kan kanskje ikke logge på.</t>
  </si>
  <si>
    <t>Produkt krav</t>
  </si>
  <si>
    <t>Funksjonalitet</t>
  </si>
  <si>
    <t>Tekniske spesifikasjoner skiller seg fra de som er spesifisert i medfølgende dokumenter.</t>
  </si>
  <si>
    <t>Sensorer fungerer ikke helt, en eller flere av de kritiske funksjonene fungerer ikke.</t>
  </si>
  <si>
    <t>Brukermålinger er feilaktig da produktet ikke vil oppdage tilstedeværelse/fravær, bevegelse, søvn etc.</t>
  </si>
  <si>
    <t>Tekniske spesifikasjoner er ikke oppfylt i den forstand at sensorene er defekte og ikke er i stand til å oppdage bevegelse og utføre dataoverføring.</t>
  </si>
  <si>
    <t>Sensoren fungerer ikke i det hele tatt.</t>
  </si>
  <si>
    <t>Brukermålinger er ikke mulig på grunn av ikke-fungerende enhet.</t>
  </si>
  <si>
    <t>Komponenter er skadet.</t>
  </si>
  <si>
    <t>Enheten kan ikke settes i drift.</t>
  </si>
  <si>
    <t>Misfornøyde kunder.</t>
  </si>
  <si>
    <t>Helsefare</t>
  </si>
  <si>
    <t>Databoks og sensorledning er ikke plassert i henhold til installasjonstrinnene og utgjør en snublefare.</t>
  </si>
  <si>
    <t>Petra Pasient snubler i ledningen.</t>
  </si>
  <si>
    <t>Petra Pasient kan få skli- og fallskader.</t>
  </si>
  <si>
    <t>Samsvar/Etterlevelse</t>
  </si>
  <si>
    <t>Enheten er ikke i samsvar med regulatoriske standarder.</t>
  </si>
  <si>
    <t>Manglende oppfyllelse av krav.</t>
  </si>
  <si>
    <t>Usikker enhet i bruk.</t>
  </si>
  <si>
    <t>Garantien er utløpt.</t>
  </si>
  <si>
    <t>Enheten fungerer ikke som forventet.</t>
  </si>
  <si>
    <t>Enheten kan ikke fungere som tiltenkt.</t>
  </si>
  <si>
    <t>Prestasjon</t>
  </si>
  <si>
    <t>Egenskapene og ytelsen til en enhet skal ikke påvirkes negativt i en slik grad at helsen eller sikkerheten til brukeren eller Per Pleier og, der det er aktuelt, til andre personer blir kompromittert i løpet av enhetens levetid. Som angis av leverandør, når enheten utsettes for påkjenningene som kan oppstå under normale bruksforhold og har blitt riktig vedlikeholdt i samsvar med produsentens instruksjoner.</t>
  </si>
  <si>
    <t>Enhetens ytelse påvirkes og fører til skade.</t>
  </si>
  <si>
    <t>Enheten brukes ikke under anbefalte miljøforhold og driftstemperaturer.</t>
  </si>
  <si>
    <t>Tap av elektrisk og mekanisk integritet.</t>
  </si>
  <si>
    <t>Enheten fungerer ikke som forventet, og enhetens ytelse påvirkes og fører til skade.</t>
  </si>
  <si>
    <t>Enheten lagres og transporteres utenfor anbefalte lagrings- og transporttemperaturer.</t>
  </si>
  <si>
    <t>Emballasjen er ikke tilstrekkelig for transport.</t>
  </si>
  <si>
    <t>Produktet er skadet.</t>
  </si>
  <si>
    <t>Fysiske egenskaper ved enheten avviker: vekt, størrelse.</t>
  </si>
  <si>
    <t>Kan ikke installere enheten som tiltenkt.</t>
  </si>
  <si>
    <t>Ubehag under bruk som fører til ulemper.</t>
  </si>
  <si>
    <t>Produktet inneholder ikke-RoHS-materialer.</t>
  </si>
  <si>
    <t>Manglende overholdelse av forskrifter.</t>
  </si>
  <si>
    <t>Begrensede materialer over tillatte grenser, noe som fører til sikkerhetsutfordringer.</t>
  </si>
  <si>
    <t>Produktet brukes med feil spenning (strøm).</t>
  </si>
  <si>
    <t>Kabelen er for kort eller for lang.</t>
  </si>
  <si>
    <t>Kjernefunksjonalitet</t>
  </si>
  <si>
    <t>Mobilt Operativsystem</t>
  </si>
  <si>
    <t>Programvaren brukes på et operativsystem som ikke støttes.</t>
  </si>
  <si>
    <t>Programvaren kan hackes med et operativsystem som ikke støttes.</t>
  </si>
  <si>
    <t>Informasjon kan gå tapt.</t>
  </si>
  <si>
    <t>Sikkerhet</t>
  </si>
  <si>
    <t>Data endres av uautoriserte ansatte.</t>
  </si>
  <si>
    <t>Dataintegriteten er i fare.</t>
  </si>
  <si>
    <t>Unøyaktig informasjon logges som fører til feil bruk av enheten.</t>
  </si>
  <si>
    <t>Systemet fungerer ikke og vil ikke logge endringer i data.</t>
  </si>
  <si>
    <t>Feil kan føre til tap av data.</t>
  </si>
  <si>
    <t>Viktig informasjon kan mangle.</t>
  </si>
  <si>
    <t>Sikkerhetsfunksjonene til programvaren er ikke ordentlig testet, eller feil i koden fører til uønskede scenarier.</t>
  </si>
  <si>
    <t>Usikker kode kan bli lansert.</t>
  </si>
  <si>
    <t>Det kan være sårbarheter i kode, som kan brukes til å hacke programvaren eller for å få den til å fungere feil.</t>
  </si>
  <si>
    <t>Ingen kunnskap om bransjens beste praksis angående cybersikkerhet.</t>
  </si>
  <si>
    <t>Systemet kan være utdatert og sårbart.</t>
  </si>
  <si>
    <t>Systemet kan bli hacket, informasjon kan gå tapt.</t>
  </si>
  <si>
    <t>GDPR følges ikke.</t>
  </si>
  <si>
    <t>Programvaren er ikke kompatibel, tap av informasjon.</t>
  </si>
  <si>
    <t>Informasjon om brukere kan være ikke-kompatibel. digitale tilsyn er bøtelagt for brudd på GDPR.</t>
  </si>
  <si>
    <t>Programvare er ikke GDPR-kompatibel.</t>
  </si>
  <si>
    <t>Per Pleier får mer tilgang enn en med hans rolle skal ha.</t>
  </si>
  <si>
    <t>Per Pleier får tilgang til funksjoner som han ikke skal ha.</t>
  </si>
  <si>
    <t>Per Pleier kan endre innstillinger uten å vite hva han gjør.</t>
  </si>
  <si>
    <t>Denne tabellen blir automatisk fylt ut  når sannsynlighet og konsekvens er fylt ut i risikotabellen</t>
  </si>
  <si>
    <t>USANNSYNLIG
(&lt;25%)</t>
  </si>
  <si>
    <t>LITE SANNSYNLIG
(25-50%)</t>
  </si>
  <si>
    <t>SANNSYNLIG
(50-75%)</t>
  </si>
  <si>
    <t>SVÆRT SANNSYNLIG
(&gt;75%)</t>
  </si>
  <si>
    <t>UBETYDELIG</t>
  </si>
  <si>
    <t>MODERAT</t>
  </si>
  <si>
    <t>ALVORLIG</t>
  </si>
  <si>
    <t>KRITISK</t>
  </si>
  <si>
    <t>Grønn - risikoen er akseptabel og ytterligere tiltak er ikke nødvendig</t>
  </si>
  <si>
    <t>Gul - det må vurderes om ytterligere tiltak er nødvendig og mulig</t>
  </si>
  <si>
    <t>Rød - risikoen er uakseptabel og krever ytterligere tiltak</t>
  </si>
  <si>
    <t>Hendelseshåndtering i digitale tilsyn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</si>
</sst>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8EAADB"/>
      </top>
      <bottom style="thin">
        <color rgb="FF8EAA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right" vertical="center"/>
    </xf>
    <xf numFmtId="0" fontId="0" fillId="5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/>
    <xf numFmtId="0" fontId="6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2" fontId="5" fillId="2" borderId="0" xfId="0" applyNumberFormat="1" applyFont="1" applyFill="1" applyAlignment="1">
      <alignment horizontal="center" vertical="top" wrapText="1"/>
    </xf>
    <xf numFmtId="0" fontId="4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0" fillId="7" borderId="0" xfId="0" applyFont="1" applyFill="1"/>
    <xf numFmtId="0" fontId="0" fillId="7" borderId="0" xfId="0" applyFill="1"/>
    <xf numFmtId="0" fontId="4" fillId="7" borderId="0" xfId="0" applyFont="1" applyFill="1"/>
    <xf numFmtId="0" fontId="0" fillId="7" borderId="0" xfId="0" applyFill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7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0" fillId="6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4"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"/>
  <sheetViews>
    <sheetView zoomScaleNormal="100" workbookViewId="0">
      <selection activeCell="G4" sqref="G4"/>
    </sheetView>
  </sheetViews>
  <sheetFormatPr defaultColWidth="9.140625" defaultRowHeight="14.45"/>
  <cols>
    <col min="4" max="4" width="7.42578125" customWidth="1"/>
    <col min="5" max="5" width="4.42578125" hidden="1" customWidth="1"/>
    <col min="6" max="6" width="9.140625" hidden="1" customWidth="1"/>
  </cols>
  <sheetData>
    <row r="2" spans="2:29" ht="18.600000000000001" customHeight="1">
      <c r="B2" s="35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2:29" ht="27.6" customHeight="1">
      <c r="B3" s="38" t="s">
        <v>1</v>
      </c>
      <c r="C3" s="40"/>
      <c r="D3" s="40"/>
      <c r="E3" s="40"/>
      <c r="F3" s="40"/>
      <c r="G3" s="37" t="s">
        <v>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2:29">
      <c r="B4" s="34" t="s">
        <v>3</v>
      </c>
      <c r="C4" s="40"/>
      <c r="D4" s="40"/>
      <c r="E4" s="40"/>
      <c r="F4" s="40"/>
      <c r="G4" s="36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</row>
    <row r="5" spans="2:29">
      <c r="B5" s="34" t="s">
        <v>4</v>
      </c>
      <c r="C5" s="40"/>
      <c r="D5" s="40"/>
      <c r="E5" s="40"/>
      <c r="F5" s="40"/>
      <c r="G5" s="36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</row>
    <row r="6" spans="2:29">
      <c r="B6" s="34" t="s">
        <v>5</v>
      </c>
      <c r="C6" s="40"/>
      <c r="D6" s="40"/>
      <c r="E6" s="40"/>
      <c r="F6" s="40"/>
      <c r="G6" s="36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</row>
  </sheetData>
  <mergeCells count="9">
    <mergeCell ref="B4:F4"/>
    <mergeCell ref="B2:AC2"/>
    <mergeCell ref="G6:AC6"/>
    <mergeCell ref="B6:F6"/>
    <mergeCell ref="G3:AC3"/>
    <mergeCell ref="B3:F3"/>
    <mergeCell ref="B5:F5"/>
    <mergeCell ref="G4:AC4"/>
    <mergeCell ref="G5:AC5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selection activeCell="C11" sqref="C11"/>
    </sheetView>
  </sheetViews>
  <sheetFormatPr defaultColWidth="9.140625" defaultRowHeight="14.45"/>
  <cols>
    <col min="1" max="1" width="4.5703125" customWidth="1"/>
    <col min="2" max="2" width="46.140625" customWidth="1"/>
    <col min="3" max="3" width="27.42578125" customWidth="1"/>
  </cols>
  <sheetData>
    <row r="1" spans="1:3">
      <c r="A1" s="25"/>
      <c r="B1" s="25"/>
      <c r="C1" s="25"/>
    </row>
    <row r="2" spans="1:3" ht="18.600000000000001" customHeight="1">
      <c r="A2" s="25"/>
      <c r="B2" s="23" t="s">
        <v>6</v>
      </c>
      <c r="C2" s="23" t="s">
        <v>7</v>
      </c>
    </row>
    <row r="3" spans="1:3">
      <c r="A3" s="25"/>
      <c r="B3" s="24"/>
      <c r="C3" s="24"/>
    </row>
    <row r="4" spans="1:3">
      <c r="A4" s="25"/>
      <c r="B4" s="24"/>
      <c r="C4" s="24"/>
    </row>
    <row r="5" spans="1:3">
      <c r="A5" s="25"/>
      <c r="B5" s="24" t="s">
        <v>8</v>
      </c>
      <c r="C5" s="25" t="s">
        <v>9</v>
      </c>
    </row>
    <row r="6" spans="1:3">
      <c r="A6" s="25"/>
      <c r="B6" s="24" t="s">
        <v>10</v>
      </c>
      <c r="C6" s="25" t="s">
        <v>9</v>
      </c>
    </row>
    <row r="7" spans="1:3">
      <c r="A7" s="24"/>
      <c r="B7" s="24" t="s">
        <v>11</v>
      </c>
      <c r="C7" s="25" t="s">
        <v>12</v>
      </c>
    </row>
    <row r="8" spans="1:3">
      <c r="A8" s="25"/>
      <c r="B8" s="26" t="s">
        <v>13</v>
      </c>
      <c r="C8" s="25" t="s">
        <v>14</v>
      </c>
    </row>
    <row r="9" spans="1:3">
      <c r="A9" s="25"/>
      <c r="B9" s="26" t="s">
        <v>15</v>
      </c>
      <c r="C9" s="25" t="s">
        <v>14</v>
      </c>
    </row>
    <row r="10" spans="1:3">
      <c r="A10" s="25"/>
      <c r="B10" s="26" t="s">
        <v>16</v>
      </c>
      <c r="C10" s="25" t="s">
        <v>14</v>
      </c>
    </row>
    <row r="11" spans="1:3">
      <c r="A11" s="25"/>
      <c r="B11" s="24" t="s">
        <v>17</v>
      </c>
      <c r="C11" s="25" t="s">
        <v>18</v>
      </c>
    </row>
    <row r="12" spans="1:3">
      <c r="A12" s="25"/>
      <c r="B12" s="24"/>
      <c r="C12" s="24"/>
    </row>
    <row r="13" spans="1:3">
      <c r="A13" s="8"/>
    </row>
    <row r="14" spans="1:3">
      <c r="A14" s="8"/>
    </row>
    <row r="15" spans="1:3">
      <c r="A15" s="8"/>
    </row>
    <row r="16" spans="1:3">
      <c r="A16" s="8"/>
    </row>
    <row r="17" spans="1:3">
      <c r="A17" s="8"/>
    </row>
    <row r="18" spans="1:3">
      <c r="A18" s="8"/>
    </row>
    <row r="19" spans="1:3">
      <c r="A19" s="8"/>
    </row>
    <row r="20" spans="1:3">
      <c r="A20" s="8"/>
    </row>
    <row r="21" spans="1:3">
      <c r="A21" s="8"/>
      <c r="B21" s="8"/>
      <c r="C21" s="8"/>
    </row>
    <row r="22" spans="1:3">
      <c r="A22" s="8"/>
    </row>
    <row r="23" spans="1:3">
      <c r="A23" s="8"/>
      <c r="C23" s="8"/>
    </row>
    <row r="24" spans="1:3">
      <c r="A24" s="8"/>
      <c r="C24" s="8"/>
    </row>
    <row r="25" spans="1:3">
      <c r="A25" s="8"/>
    </row>
    <row r="26" spans="1:3">
      <c r="A26" s="8"/>
      <c r="C26" s="8"/>
    </row>
    <row r="27" spans="1:3">
      <c r="C27" s="8"/>
    </row>
    <row r="29" spans="1:3">
      <c r="C29" s="8"/>
    </row>
    <row r="30" spans="1:3">
      <c r="C30" s="8"/>
    </row>
    <row r="31" spans="1:3">
      <c r="C31" s="8"/>
    </row>
    <row r="32" spans="1:3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0"/>
  <sheetViews>
    <sheetView zoomScaleNormal="100" workbookViewId="0">
      <pane xSplit="1" topLeftCell="G1" activePane="topRight" state="frozen"/>
      <selection pane="topRight" activeCell="F19" sqref="F19"/>
    </sheetView>
  </sheetViews>
  <sheetFormatPr defaultColWidth="9.140625" defaultRowHeight="14.45"/>
  <cols>
    <col min="1" max="1" width="6.42578125" style="19" customWidth="1"/>
    <col min="2" max="2" width="10.85546875" style="17" customWidth="1"/>
    <col min="3" max="3" width="19.5703125" style="17" customWidth="1"/>
    <col min="4" max="4" width="55.140625" customWidth="1"/>
    <col min="5" max="5" width="52.5703125" style="5" customWidth="1"/>
    <col min="6" max="6" width="48.140625" customWidth="1"/>
    <col min="7" max="7" width="30" customWidth="1"/>
    <col min="8" max="8" width="19.140625" customWidth="1"/>
    <col min="9" max="9" width="18.42578125" customWidth="1"/>
    <col min="10" max="10" width="17.140625" customWidth="1"/>
    <col min="11" max="11" width="60.5703125" style="5" customWidth="1"/>
    <col min="12" max="12" width="15.140625" style="5" customWidth="1"/>
    <col min="13" max="13" width="15.85546875" style="5" customWidth="1"/>
    <col min="14" max="14" width="11.5703125" style="5" customWidth="1"/>
    <col min="15" max="15" width="24.42578125" customWidth="1"/>
    <col min="16" max="16" width="23.5703125" style="3" customWidth="1"/>
    <col min="17" max="17" width="20.42578125" customWidth="1"/>
    <col min="18" max="18" width="21.85546875" customWidth="1"/>
    <col min="19" max="19" width="18.42578125" style="2" customWidth="1"/>
  </cols>
  <sheetData>
    <row r="1" spans="1:20">
      <c r="O1" s="4"/>
      <c r="P1" s="4"/>
      <c r="Q1" s="4"/>
      <c r="R1" s="4"/>
      <c r="S1" s="4"/>
    </row>
    <row r="2" spans="1:20" s="22" customFormat="1" ht="62.1" customHeight="1">
      <c r="A2" s="27" t="s">
        <v>19</v>
      </c>
      <c r="B2" s="27" t="s">
        <v>20</v>
      </c>
      <c r="C2" s="27" t="s">
        <v>21</v>
      </c>
      <c r="D2" s="27" t="s">
        <v>22</v>
      </c>
      <c r="E2" s="27" t="s">
        <v>23</v>
      </c>
      <c r="F2" s="27" t="s">
        <v>24</v>
      </c>
      <c r="G2" s="27" t="s">
        <v>25</v>
      </c>
      <c r="H2" s="27" t="s">
        <v>26</v>
      </c>
      <c r="I2" s="27" t="s">
        <v>27</v>
      </c>
      <c r="J2" s="27" t="s">
        <v>28</v>
      </c>
      <c r="K2" s="27" t="s">
        <v>29</v>
      </c>
      <c r="L2" s="27" t="s">
        <v>30</v>
      </c>
      <c r="M2" s="27" t="s">
        <v>31</v>
      </c>
      <c r="N2" s="27" t="s">
        <v>32</v>
      </c>
      <c r="O2" s="30" t="s">
        <v>33</v>
      </c>
      <c r="P2" s="30" t="s">
        <v>34</v>
      </c>
      <c r="Q2" s="30"/>
      <c r="R2" s="30"/>
      <c r="S2" s="30"/>
    </row>
    <row r="3" spans="1:20" ht="15.6" customHeight="1">
      <c r="A3" s="28"/>
      <c r="B3" s="18"/>
      <c r="C3" s="31" t="s">
        <v>35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"/>
      <c r="P3" s="1"/>
      <c r="Q3" s="1"/>
      <c r="R3" s="1"/>
      <c r="S3" s="1"/>
    </row>
    <row r="4" spans="1:20" ht="101.45" customHeight="1">
      <c r="A4" s="29">
        <v>1</v>
      </c>
      <c r="B4" s="5" t="s">
        <v>36</v>
      </c>
      <c r="C4" s="5" t="s">
        <v>8</v>
      </c>
      <c r="D4" s="5" t="s">
        <v>37</v>
      </c>
      <c r="E4" s="5" t="s">
        <v>38</v>
      </c>
      <c r="F4" s="5" t="s">
        <v>39</v>
      </c>
      <c r="G4" s="5"/>
      <c r="H4" s="9"/>
      <c r="I4" s="9"/>
      <c r="J4" s="10"/>
      <c r="L4" s="9"/>
      <c r="M4" s="9"/>
      <c r="N4" s="10">
        <f t="shared" ref="N4:N37" si="0">L4*M4</f>
        <v>0</v>
      </c>
      <c r="O4" s="5"/>
      <c r="P4" s="5"/>
      <c r="Q4" s="5"/>
      <c r="R4" s="5"/>
      <c r="T4" s="5"/>
    </row>
    <row r="5" spans="1:20" ht="57.95" customHeight="1">
      <c r="A5" s="29">
        <v>2</v>
      </c>
      <c r="B5" s="5" t="s">
        <v>36</v>
      </c>
      <c r="C5" s="5" t="s">
        <v>8</v>
      </c>
      <c r="D5" s="5" t="s">
        <v>40</v>
      </c>
      <c r="E5" s="6" t="s">
        <v>41</v>
      </c>
      <c r="F5" s="6" t="s">
        <v>42</v>
      </c>
      <c r="G5" s="6"/>
      <c r="H5" s="9"/>
      <c r="I5" s="9"/>
      <c r="J5" s="10"/>
      <c r="L5" s="9"/>
      <c r="M5" s="9"/>
      <c r="N5" s="10">
        <f t="shared" si="0"/>
        <v>0</v>
      </c>
      <c r="O5" s="5"/>
      <c r="P5" s="5"/>
      <c r="Q5" s="5"/>
      <c r="R5" s="5"/>
      <c r="S5" s="5"/>
    </row>
    <row r="6" spans="1:20" ht="57.95" customHeight="1">
      <c r="A6" s="29">
        <v>3</v>
      </c>
      <c r="B6" s="5" t="s">
        <v>36</v>
      </c>
      <c r="C6" s="17" t="s">
        <v>10</v>
      </c>
      <c r="D6" s="5" t="s">
        <v>43</v>
      </c>
      <c r="E6" s="5" t="s">
        <v>44</v>
      </c>
      <c r="F6" s="5" t="s">
        <v>45</v>
      </c>
      <c r="G6" s="5"/>
      <c r="H6" s="9"/>
      <c r="I6" s="9"/>
      <c r="J6" s="10"/>
      <c r="L6" s="9"/>
      <c r="M6" s="9"/>
      <c r="N6" s="10">
        <f t="shared" si="0"/>
        <v>0</v>
      </c>
      <c r="O6" s="5"/>
      <c r="P6" s="5"/>
      <c r="Q6" s="5"/>
      <c r="R6" s="5"/>
      <c r="S6" s="5"/>
    </row>
    <row r="7" spans="1:20" ht="57.95" customHeight="1">
      <c r="A7" s="29">
        <v>4</v>
      </c>
      <c r="B7" s="5" t="s">
        <v>36</v>
      </c>
      <c r="C7" s="5" t="s">
        <v>8</v>
      </c>
      <c r="D7" s="5" t="s">
        <v>46</v>
      </c>
      <c r="E7" s="5" t="s">
        <v>47</v>
      </c>
      <c r="F7" s="5" t="s">
        <v>48</v>
      </c>
      <c r="G7" s="5"/>
      <c r="H7" s="9"/>
      <c r="I7" s="9"/>
      <c r="J7" s="10"/>
      <c r="L7" s="9"/>
      <c r="M7" s="9"/>
      <c r="N7" s="10">
        <f t="shared" si="0"/>
        <v>0</v>
      </c>
      <c r="O7" s="5"/>
      <c r="P7" s="5"/>
      <c r="Q7" s="5"/>
      <c r="R7" s="5"/>
      <c r="S7" s="5"/>
    </row>
    <row r="8" spans="1:20" ht="112.7" customHeight="1">
      <c r="A8" s="29">
        <v>5</v>
      </c>
      <c r="B8" s="5" t="s">
        <v>36</v>
      </c>
      <c r="C8" s="17" t="s">
        <v>10</v>
      </c>
      <c r="D8" s="7" t="s">
        <v>49</v>
      </c>
      <c r="E8" s="5" t="s">
        <v>50</v>
      </c>
      <c r="F8" s="5" t="s">
        <v>51</v>
      </c>
      <c r="G8" s="5"/>
      <c r="H8" s="9"/>
      <c r="I8" s="9"/>
      <c r="J8" s="10"/>
      <c r="L8" s="9"/>
      <c r="M8" s="9"/>
      <c r="N8" s="10">
        <f t="shared" si="0"/>
        <v>0</v>
      </c>
      <c r="O8" s="5"/>
      <c r="P8" s="5"/>
      <c r="Q8" s="5"/>
      <c r="R8" s="5"/>
      <c r="S8" s="5"/>
    </row>
    <row r="9" spans="1:20" ht="57.95" customHeight="1">
      <c r="A9" s="29">
        <v>6</v>
      </c>
      <c r="B9" s="5" t="s">
        <v>36</v>
      </c>
      <c r="C9" s="5" t="s">
        <v>8</v>
      </c>
      <c r="D9" s="5" t="s">
        <v>52</v>
      </c>
      <c r="E9" s="5" t="s">
        <v>53</v>
      </c>
      <c r="F9" s="5" t="s">
        <v>54</v>
      </c>
      <c r="G9" s="5"/>
      <c r="H9" s="9"/>
      <c r="I9" s="9"/>
      <c r="J9" s="10"/>
      <c r="L9" s="9"/>
      <c r="M9" s="9"/>
      <c r="N9" s="10">
        <f t="shared" si="0"/>
        <v>0</v>
      </c>
      <c r="O9" s="5"/>
      <c r="P9" s="5"/>
      <c r="Q9" s="5"/>
      <c r="R9" s="5"/>
      <c r="S9" s="5"/>
    </row>
    <row r="10" spans="1:20" ht="57.95" customHeight="1">
      <c r="A10" s="29">
        <v>7</v>
      </c>
      <c r="B10" s="5" t="s">
        <v>36</v>
      </c>
      <c r="C10" s="17" t="s">
        <v>10</v>
      </c>
      <c r="D10" s="5" t="s">
        <v>55</v>
      </c>
      <c r="E10" s="5" t="s">
        <v>56</v>
      </c>
      <c r="F10" s="5" t="s">
        <v>57</v>
      </c>
      <c r="G10" s="5"/>
      <c r="H10" s="9"/>
      <c r="I10" s="9"/>
      <c r="J10" s="10"/>
      <c r="L10" s="9"/>
      <c r="M10" s="9"/>
      <c r="N10" s="10">
        <f t="shared" si="0"/>
        <v>0</v>
      </c>
      <c r="O10" s="5"/>
      <c r="P10" s="5"/>
      <c r="Q10" s="5"/>
      <c r="R10" s="5"/>
      <c r="S10" s="5"/>
    </row>
    <row r="11" spans="1:20" ht="72.599999999999994" customHeight="1">
      <c r="A11" s="29">
        <v>8</v>
      </c>
      <c r="B11" s="5" t="s">
        <v>36</v>
      </c>
      <c r="C11" s="5" t="s">
        <v>8</v>
      </c>
      <c r="D11" s="5" t="s">
        <v>58</v>
      </c>
      <c r="E11" s="5" t="s">
        <v>59</v>
      </c>
      <c r="F11" s="5" t="s">
        <v>48</v>
      </c>
      <c r="G11" s="5"/>
      <c r="H11" s="9"/>
      <c r="I11" s="9"/>
      <c r="J11" s="10"/>
      <c r="K11" s="5" t="s">
        <v>60</v>
      </c>
      <c r="L11" s="9">
        <v>1</v>
      </c>
      <c r="M11" s="9">
        <v>1</v>
      </c>
      <c r="N11" s="10">
        <f t="shared" si="0"/>
        <v>1</v>
      </c>
      <c r="O11" s="5"/>
      <c r="P11" s="5"/>
      <c r="Q11" s="5"/>
      <c r="R11" s="5"/>
      <c r="S11" s="5"/>
    </row>
    <row r="12" spans="1:20" ht="57.75" customHeight="1">
      <c r="A12" s="29">
        <v>9</v>
      </c>
      <c r="B12" s="5" t="s">
        <v>36</v>
      </c>
      <c r="C12" s="5" t="s">
        <v>8</v>
      </c>
      <c r="D12" s="5" t="s">
        <v>61</v>
      </c>
      <c r="E12" s="5" t="s">
        <v>62</v>
      </c>
      <c r="F12" s="5" t="s">
        <v>63</v>
      </c>
      <c r="G12" s="5"/>
      <c r="H12" s="9"/>
      <c r="I12" s="9"/>
      <c r="J12" s="10"/>
      <c r="L12" s="9"/>
      <c r="M12" s="9"/>
      <c r="N12" s="10">
        <f t="shared" si="0"/>
        <v>0</v>
      </c>
      <c r="O12" s="5"/>
      <c r="P12" s="5"/>
      <c r="Q12" s="5"/>
      <c r="R12" s="5"/>
      <c r="S12" s="5"/>
    </row>
    <row r="13" spans="1:20" ht="116.1" customHeight="1">
      <c r="A13" s="29">
        <v>10</v>
      </c>
      <c r="B13" s="5" t="s">
        <v>36</v>
      </c>
      <c r="C13" s="5" t="s">
        <v>8</v>
      </c>
      <c r="D13" s="5" t="s">
        <v>64</v>
      </c>
      <c r="E13" s="5" t="s">
        <v>65</v>
      </c>
      <c r="F13" s="5" t="s">
        <v>66</v>
      </c>
      <c r="G13" s="5"/>
      <c r="H13" s="9"/>
      <c r="I13" s="9"/>
      <c r="J13" s="10"/>
      <c r="L13" s="9"/>
      <c r="M13" s="9"/>
      <c r="N13" s="10">
        <f t="shared" si="0"/>
        <v>0</v>
      </c>
      <c r="O13" s="5"/>
      <c r="P13" s="5"/>
      <c r="Q13" s="5"/>
      <c r="R13" s="5"/>
      <c r="S13" s="5"/>
    </row>
    <row r="14" spans="1:20" ht="61.35" customHeight="1">
      <c r="A14" s="29">
        <v>11</v>
      </c>
      <c r="B14" s="5" t="s">
        <v>36</v>
      </c>
      <c r="C14" s="17" t="s">
        <v>10</v>
      </c>
      <c r="D14" s="5" t="s">
        <v>67</v>
      </c>
      <c r="E14" s="5" t="s">
        <v>68</v>
      </c>
      <c r="F14" s="5" t="s">
        <v>69</v>
      </c>
      <c r="G14" s="5"/>
      <c r="H14" s="9"/>
      <c r="I14" s="9"/>
      <c r="J14" s="10"/>
      <c r="L14" s="9"/>
      <c r="M14" s="9"/>
      <c r="N14" s="10">
        <f t="shared" si="0"/>
        <v>0</v>
      </c>
      <c r="O14" s="5"/>
      <c r="P14" s="5"/>
      <c r="Q14" s="5"/>
      <c r="R14" s="5"/>
      <c r="S14" s="5"/>
    </row>
    <row r="15" spans="1:20" ht="61.35" customHeight="1">
      <c r="A15" s="29"/>
      <c r="B15" s="5" t="s">
        <v>70</v>
      </c>
      <c r="C15" s="17" t="s">
        <v>8</v>
      </c>
      <c r="D15" s="5" t="s">
        <v>71</v>
      </c>
      <c r="E15" s="5" t="s">
        <v>72</v>
      </c>
      <c r="F15" s="5" t="s">
        <v>73</v>
      </c>
      <c r="G15" s="5"/>
      <c r="H15" s="9"/>
      <c r="I15" s="9"/>
      <c r="J15" s="10"/>
      <c r="L15" s="9"/>
      <c r="M15" s="9"/>
      <c r="N15" s="10"/>
      <c r="O15" s="5"/>
      <c r="P15" s="5"/>
      <c r="Q15" s="5"/>
      <c r="R15" s="5"/>
      <c r="S15" s="5"/>
    </row>
    <row r="16" spans="1:20" ht="18.600000000000001" customHeight="1">
      <c r="A16" s="29"/>
      <c r="B16" s="5"/>
      <c r="C16" s="32" t="s">
        <v>74</v>
      </c>
      <c r="D16" s="5"/>
      <c r="F16" s="5"/>
      <c r="G16" s="5"/>
      <c r="H16" s="20"/>
      <c r="I16" s="20"/>
      <c r="J16" s="10"/>
      <c r="L16" s="9"/>
      <c r="M16" s="9"/>
      <c r="N16" s="10">
        <f t="shared" si="0"/>
        <v>0</v>
      </c>
      <c r="O16" s="5"/>
      <c r="P16" s="5"/>
      <c r="Q16" s="5"/>
      <c r="R16" s="5"/>
      <c r="S16" s="5"/>
    </row>
    <row r="17" spans="1:19" ht="30.6" customHeight="1">
      <c r="A17" s="29">
        <v>12</v>
      </c>
      <c r="B17" s="5" t="s">
        <v>14</v>
      </c>
      <c r="C17" s="5" t="s">
        <v>16</v>
      </c>
      <c r="D17" s="5" t="s">
        <v>75</v>
      </c>
      <c r="E17" s="5" t="s">
        <v>76</v>
      </c>
      <c r="F17" s="5" t="s">
        <v>77</v>
      </c>
      <c r="G17" s="5"/>
      <c r="H17" s="9"/>
      <c r="I17" s="9"/>
      <c r="J17" s="10"/>
      <c r="L17" s="9"/>
      <c r="M17" s="9"/>
      <c r="N17" s="10">
        <f t="shared" si="0"/>
        <v>0</v>
      </c>
      <c r="O17" s="5"/>
      <c r="P17" s="5"/>
      <c r="Q17" s="5"/>
      <c r="R17" s="5"/>
      <c r="S17" s="5"/>
    </row>
    <row r="18" spans="1:19" ht="74.45" customHeight="1">
      <c r="A18" s="29">
        <v>13</v>
      </c>
      <c r="B18" s="21" t="s">
        <v>18</v>
      </c>
      <c r="C18" s="5" t="s">
        <v>17</v>
      </c>
      <c r="D18" s="5" t="s">
        <v>78</v>
      </c>
      <c r="E18" s="5" t="s">
        <v>79</v>
      </c>
      <c r="F18" s="5" t="s">
        <v>77</v>
      </c>
      <c r="G18" s="5"/>
      <c r="H18" s="9"/>
      <c r="I18" s="9"/>
      <c r="J18" s="10"/>
      <c r="L18" s="9"/>
      <c r="M18" s="9"/>
      <c r="N18" s="10">
        <f t="shared" si="0"/>
        <v>0</v>
      </c>
      <c r="O18" s="5"/>
      <c r="P18" s="5"/>
      <c r="Q18" s="5"/>
      <c r="R18" s="5"/>
      <c r="S18" s="5"/>
    </row>
    <row r="19" spans="1:19" ht="73.7" customHeight="1">
      <c r="A19" s="29">
        <v>14</v>
      </c>
      <c r="B19" s="21" t="s">
        <v>18</v>
      </c>
      <c r="C19" s="5" t="s">
        <v>17</v>
      </c>
      <c r="D19" s="5" t="s">
        <v>80</v>
      </c>
      <c r="E19" s="5" t="s">
        <v>81</v>
      </c>
      <c r="F19" s="5" t="s">
        <v>82</v>
      </c>
      <c r="G19" s="5"/>
      <c r="H19" s="9"/>
      <c r="I19" s="9"/>
      <c r="J19" s="10"/>
      <c r="L19" s="9"/>
      <c r="M19" s="9"/>
      <c r="N19" s="10">
        <f t="shared" si="0"/>
        <v>0</v>
      </c>
      <c r="O19" s="5"/>
      <c r="P19" s="5"/>
      <c r="Q19" s="5"/>
      <c r="R19" s="5"/>
      <c r="S19" s="5"/>
    </row>
    <row r="20" spans="1:19" ht="29.45" customHeight="1">
      <c r="A20" s="29">
        <v>15</v>
      </c>
      <c r="B20" s="5" t="s">
        <v>14</v>
      </c>
      <c r="C20" s="5" t="s">
        <v>16</v>
      </c>
      <c r="D20" s="5" t="s">
        <v>83</v>
      </c>
      <c r="E20" s="5" t="s">
        <v>84</v>
      </c>
      <c r="F20" s="5" t="s">
        <v>39</v>
      </c>
      <c r="G20" s="5"/>
      <c r="H20" s="9"/>
      <c r="I20" s="9"/>
      <c r="J20" s="10"/>
      <c r="L20" s="9"/>
      <c r="M20" s="9"/>
      <c r="N20" s="10">
        <f t="shared" si="0"/>
        <v>0</v>
      </c>
      <c r="O20" s="5"/>
      <c r="P20" s="5"/>
      <c r="Q20" s="5"/>
      <c r="R20" s="5"/>
      <c r="S20" s="5"/>
    </row>
    <row r="21" spans="1:19" ht="29.45" customHeight="1">
      <c r="A21" s="29"/>
      <c r="B21" s="5" t="s">
        <v>14</v>
      </c>
      <c r="C21" s="5" t="s">
        <v>16</v>
      </c>
      <c r="D21" s="5" t="s">
        <v>85</v>
      </c>
      <c r="E21" s="5" t="s">
        <v>86</v>
      </c>
      <c r="F21" s="5" t="s">
        <v>87</v>
      </c>
      <c r="G21" s="5"/>
      <c r="H21" s="9"/>
      <c r="I21" s="9"/>
      <c r="J21" s="10"/>
      <c r="L21" s="9"/>
      <c r="M21" s="9"/>
      <c r="N21" s="10"/>
      <c r="O21" s="5"/>
      <c r="P21" s="5"/>
      <c r="Q21" s="5"/>
      <c r="R21" s="5"/>
      <c r="S21" s="5"/>
    </row>
    <row r="22" spans="1:19" ht="18.600000000000001" customHeight="1">
      <c r="A22" s="29"/>
      <c r="B22" s="5"/>
      <c r="C22" s="32" t="s">
        <v>88</v>
      </c>
      <c r="D22" s="5"/>
      <c r="F22" s="5"/>
      <c r="G22" s="5"/>
      <c r="H22" s="20"/>
      <c r="I22" s="20"/>
      <c r="J22" s="10"/>
      <c r="L22" s="9"/>
      <c r="M22" s="9"/>
      <c r="N22" s="10">
        <f t="shared" si="0"/>
        <v>0</v>
      </c>
      <c r="O22" s="5"/>
      <c r="P22" s="5"/>
      <c r="Q22" s="5"/>
      <c r="R22" s="5"/>
      <c r="S22" s="5"/>
    </row>
    <row r="23" spans="1:19" ht="101.45" customHeight="1">
      <c r="A23" s="29">
        <v>16</v>
      </c>
      <c r="B23" s="5" t="s">
        <v>36</v>
      </c>
      <c r="C23" s="5" t="s">
        <v>8</v>
      </c>
      <c r="D23" s="5" t="s">
        <v>89</v>
      </c>
      <c r="E23" s="5" t="s">
        <v>90</v>
      </c>
      <c r="F23" s="5" t="s">
        <v>77</v>
      </c>
      <c r="G23" s="5"/>
      <c r="H23" s="9"/>
      <c r="I23" s="9"/>
      <c r="J23" s="10"/>
      <c r="L23" s="9"/>
      <c r="M23" s="9"/>
      <c r="N23" s="10">
        <f t="shared" si="0"/>
        <v>0</v>
      </c>
      <c r="O23" s="5"/>
      <c r="P23" s="5"/>
      <c r="Q23" s="5"/>
      <c r="R23" s="5"/>
      <c r="S23" s="5"/>
    </row>
    <row r="24" spans="1:19" ht="144" customHeight="1">
      <c r="A24" s="29">
        <v>17</v>
      </c>
      <c r="B24" s="5" t="s">
        <v>36</v>
      </c>
      <c r="C24" s="5" t="s">
        <v>8</v>
      </c>
      <c r="D24" s="5" t="s">
        <v>91</v>
      </c>
      <c r="E24" s="5" t="s">
        <v>92</v>
      </c>
      <c r="F24" s="5" t="s">
        <v>77</v>
      </c>
      <c r="G24" s="5"/>
      <c r="H24" s="9"/>
      <c r="I24" s="9"/>
      <c r="J24" s="10"/>
      <c r="L24" s="9"/>
      <c r="M24" s="9"/>
      <c r="N24" s="10">
        <f t="shared" si="0"/>
        <v>0</v>
      </c>
      <c r="O24" s="5"/>
      <c r="P24" s="5"/>
      <c r="Q24" s="5"/>
      <c r="R24" s="5"/>
      <c r="S24" s="5"/>
    </row>
    <row r="25" spans="1:19" ht="18.600000000000001" customHeight="1">
      <c r="A25" s="29"/>
      <c r="C25" s="32" t="s">
        <v>93</v>
      </c>
      <c r="D25" s="5"/>
      <c r="F25" s="5"/>
      <c r="G25" s="5"/>
      <c r="H25" s="20"/>
      <c r="I25" s="20"/>
      <c r="J25" s="10"/>
      <c r="L25" s="9"/>
      <c r="M25" s="9"/>
      <c r="N25" s="10">
        <f t="shared" si="0"/>
        <v>0</v>
      </c>
      <c r="O25" s="5"/>
      <c r="P25" s="5"/>
      <c r="Q25" s="5"/>
      <c r="R25" s="5"/>
      <c r="S25" s="5"/>
    </row>
    <row r="26" spans="1:19" ht="130.5" customHeight="1">
      <c r="A26" s="29">
        <v>18</v>
      </c>
      <c r="C26" s="5" t="s">
        <v>93</v>
      </c>
      <c r="D26" s="5" t="s">
        <v>94</v>
      </c>
      <c r="E26" s="5" t="s">
        <v>95</v>
      </c>
      <c r="F26" s="5" t="s">
        <v>77</v>
      </c>
      <c r="G26" s="5"/>
      <c r="H26" s="9"/>
      <c r="I26" s="9"/>
      <c r="J26" s="10"/>
      <c r="L26" s="9"/>
      <c r="M26" s="9"/>
      <c r="N26" s="10">
        <f t="shared" si="0"/>
        <v>0</v>
      </c>
      <c r="O26" s="5"/>
      <c r="P26" s="5"/>
      <c r="Q26" s="5"/>
      <c r="R26" s="5"/>
      <c r="S26" s="5"/>
    </row>
    <row r="27" spans="1:19" ht="43.5" customHeight="1">
      <c r="A27" s="29">
        <v>19</v>
      </c>
      <c r="C27" s="5" t="s">
        <v>93</v>
      </c>
      <c r="D27" s="5" t="s">
        <v>96</v>
      </c>
      <c r="E27" s="5" t="s">
        <v>97</v>
      </c>
      <c r="F27" s="5" t="s">
        <v>98</v>
      </c>
      <c r="G27" s="5"/>
      <c r="H27" s="9"/>
      <c r="I27" s="9"/>
      <c r="J27" s="10"/>
      <c r="L27" s="9"/>
      <c r="M27" s="9"/>
      <c r="N27" s="10">
        <f t="shared" si="0"/>
        <v>0</v>
      </c>
      <c r="O27" s="5"/>
      <c r="P27" s="5"/>
      <c r="Q27" s="5"/>
      <c r="R27" s="5"/>
      <c r="S27" s="5"/>
    </row>
    <row r="28" spans="1:19" ht="43.5" customHeight="1">
      <c r="A28" s="29">
        <v>20</v>
      </c>
      <c r="C28" s="5" t="s">
        <v>93</v>
      </c>
      <c r="D28" s="5" t="s">
        <v>99</v>
      </c>
      <c r="E28" s="5" t="s">
        <v>76</v>
      </c>
      <c r="F28" s="5" t="s">
        <v>39</v>
      </c>
      <c r="G28" s="5"/>
      <c r="H28" s="9"/>
      <c r="I28" s="9"/>
      <c r="J28" s="10"/>
      <c r="L28" s="9"/>
      <c r="M28" s="9"/>
      <c r="N28" s="10">
        <f t="shared" si="0"/>
        <v>0</v>
      </c>
      <c r="O28" s="5"/>
      <c r="P28" s="5"/>
      <c r="Q28" s="5"/>
      <c r="R28" s="5"/>
      <c r="S28" s="5"/>
    </row>
    <row r="29" spans="1:19" ht="43.5" customHeight="1">
      <c r="A29" s="29">
        <v>21</v>
      </c>
      <c r="C29" s="5" t="s">
        <v>93</v>
      </c>
      <c r="D29" s="5" t="s">
        <v>100</v>
      </c>
      <c r="E29" s="5" t="s">
        <v>76</v>
      </c>
      <c r="F29" s="5" t="s">
        <v>39</v>
      </c>
      <c r="G29" s="5"/>
      <c r="H29" s="9"/>
      <c r="I29" s="9"/>
      <c r="J29" s="10"/>
      <c r="L29" s="9"/>
      <c r="M29" s="9"/>
      <c r="N29" s="10">
        <f t="shared" si="0"/>
        <v>0</v>
      </c>
      <c r="O29" s="5"/>
      <c r="P29" s="5"/>
      <c r="Q29" s="5"/>
      <c r="R29" s="5"/>
      <c r="S29" s="5"/>
    </row>
    <row r="30" spans="1:19" ht="44.45" customHeight="1">
      <c r="A30" s="29">
        <v>22</v>
      </c>
      <c r="C30" s="17" t="s">
        <v>93</v>
      </c>
      <c r="D30" s="5" t="s">
        <v>101</v>
      </c>
      <c r="E30" s="5" t="s">
        <v>76</v>
      </c>
      <c r="F30" s="5" t="s">
        <v>39</v>
      </c>
      <c r="G30" s="5"/>
      <c r="H30" s="9"/>
      <c r="I30" s="9"/>
      <c r="J30" s="10"/>
      <c r="L30" s="9"/>
      <c r="M30" s="9"/>
      <c r="N30" s="10">
        <f t="shared" si="0"/>
        <v>0</v>
      </c>
      <c r="O30" s="5"/>
      <c r="P30" s="5"/>
      <c r="Q30" s="5"/>
      <c r="R30" s="5"/>
      <c r="S30" s="5"/>
    </row>
    <row r="31" spans="1:19" ht="72.599999999999994" customHeight="1">
      <c r="A31" s="29">
        <v>23</v>
      </c>
      <c r="C31" s="17" t="s">
        <v>93</v>
      </c>
      <c r="D31" s="5" t="s">
        <v>102</v>
      </c>
      <c r="E31" s="5" t="s">
        <v>76</v>
      </c>
      <c r="F31" s="5" t="s">
        <v>39</v>
      </c>
      <c r="G31" s="5"/>
      <c r="H31" s="9"/>
      <c r="I31" s="9"/>
      <c r="J31" s="10"/>
      <c r="L31" s="9"/>
      <c r="M31" s="9"/>
      <c r="N31" s="10">
        <f t="shared" si="0"/>
        <v>0</v>
      </c>
      <c r="O31" s="5"/>
      <c r="P31" s="5"/>
      <c r="Q31" s="5"/>
      <c r="R31" s="5"/>
      <c r="S31" s="5"/>
    </row>
    <row r="32" spans="1:19" ht="18.600000000000001" customHeight="1">
      <c r="A32" s="29"/>
      <c r="C32" s="33" t="s">
        <v>103</v>
      </c>
      <c r="D32" s="5"/>
      <c r="F32" s="5"/>
      <c r="G32" s="5"/>
      <c r="H32" s="20"/>
      <c r="I32" s="20"/>
      <c r="J32" s="10"/>
      <c r="L32" s="9"/>
      <c r="M32" s="9"/>
      <c r="N32" s="10">
        <f t="shared" si="0"/>
        <v>0</v>
      </c>
      <c r="O32" s="5"/>
      <c r="P32" s="5"/>
      <c r="Q32" s="5"/>
      <c r="R32" s="5"/>
      <c r="S32" s="5"/>
    </row>
    <row r="33" spans="1:19" ht="29.1" customHeight="1">
      <c r="A33" s="29">
        <v>24</v>
      </c>
      <c r="C33" s="17" t="s">
        <v>103</v>
      </c>
      <c r="D33" s="5" t="s">
        <v>104</v>
      </c>
      <c r="E33" s="5" t="s">
        <v>105</v>
      </c>
      <c r="F33" s="5" t="s">
        <v>106</v>
      </c>
      <c r="G33" s="5"/>
      <c r="H33" s="9"/>
      <c r="I33" s="9"/>
      <c r="J33" s="10"/>
      <c r="L33" s="9"/>
      <c r="M33" s="9"/>
      <c r="N33" s="10">
        <f t="shared" si="0"/>
        <v>0</v>
      </c>
      <c r="O33" s="5"/>
      <c r="P33" s="5"/>
      <c r="Q33" s="5"/>
      <c r="R33" s="5"/>
      <c r="S33" s="5"/>
    </row>
    <row r="34" spans="1:19" ht="18.600000000000001" customHeight="1">
      <c r="A34" s="29"/>
      <c r="C34" s="33" t="s">
        <v>107</v>
      </c>
      <c r="D34" s="5"/>
      <c r="F34" s="5"/>
      <c r="G34" s="5"/>
      <c r="H34" s="20"/>
      <c r="I34" s="20"/>
      <c r="J34" s="10"/>
      <c r="L34" s="9"/>
      <c r="M34" s="9"/>
      <c r="N34" s="10">
        <f t="shared" si="0"/>
        <v>0</v>
      </c>
      <c r="O34" s="5"/>
      <c r="P34" s="5"/>
      <c r="Q34" s="5"/>
      <c r="R34" s="5"/>
      <c r="S34" s="5"/>
    </row>
    <row r="35" spans="1:19" ht="116.1" customHeight="1">
      <c r="A35" s="29">
        <v>25</v>
      </c>
      <c r="C35" s="17" t="s">
        <v>107</v>
      </c>
      <c r="D35" s="5" t="s">
        <v>108</v>
      </c>
      <c r="E35" s="5" t="s">
        <v>109</v>
      </c>
      <c r="F35" s="5" t="s">
        <v>110</v>
      </c>
      <c r="G35" s="5"/>
      <c r="H35" s="9"/>
      <c r="I35" s="9"/>
      <c r="J35" s="10"/>
      <c r="L35" s="9"/>
      <c r="M35" s="9"/>
      <c r="N35" s="10">
        <f t="shared" si="0"/>
        <v>0</v>
      </c>
      <c r="O35" s="5"/>
      <c r="P35" s="5"/>
      <c r="Q35" s="5"/>
      <c r="R35" s="5"/>
      <c r="S35" s="5"/>
    </row>
    <row r="36" spans="1:19" ht="100.35" customHeight="1">
      <c r="A36" s="29">
        <v>26</v>
      </c>
      <c r="C36" s="17" t="s">
        <v>107</v>
      </c>
      <c r="D36" s="5" t="s">
        <v>111</v>
      </c>
      <c r="E36" s="5" t="s">
        <v>112</v>
      </c>
      <c r="F36" s="5" t="s">
        <v>113</v>
      </c>
      <c r="G36" s="5"/>
      <c r="H36" s="9"/>
      <c r="I36" s="9"/>
      <c r="J36" s="10"/>
      <c r="L36" s="9"/>
      <c r="M36" s="9"/>
      <c r="N36" s="10">
        <f t="shared" si="0"/>
        <v>0</v>
      </c>
      <c r="O36" s="5"/>
      <c r="P36" s="5"/>
      <c r="Q36" s="5"/>
      <c r="R36" s="5"/>
      <c r="S36" s="5"/>
    </row>
    <row r="37" spans="1:19" ht="18.600000000000001" customHeight="1">
      <c r="A37" s="29"/>
      <c r="C37" s="33" t="s">
        <v>114</v>
      </c>
      <c r="D37" s="5"/>
      <c r="F37" s="5"/>
      <c r="G37" s="5"/>
      <c r="H37" s="20"/>
      <c r="I37" s="20"/>
      <c r="J37" s="10"/>
      <c r="L37" s="9"/>
      <c r="M37" s="9"/>
      <c r="N37" s="10">
        <f t="shared" si="0"/>
        <v>0</v>
      </c>
      <c r="O37" s="5"/>
      <c r="P37" s="5"/>
      <c r="Q37" s="5"/>
      <c r="R37" s="5"/>
      <c r="S37" s="5"/>
    </row>
    <row r="38" spans="1:19" ht="87" customHeight="1">
      <c r="A38" s="29">
        <v>27</v>
      </c>
      <c r="C38" s="17" t="s">
        <v>114</v>
      </c>
      <c r="D38" s="5" t="s">
        <v>115</v>
      </c>
      <c r="E38" s="5" t="s">
        <v>116</v>
      </c>
      <c r="F38" s="5" t="s">
        <v>39</v>
      </c>
      <c r="G38" s="5"/>
      <c r="H38" s="9"/>
      <c r="I38" s="9"/>
      <c r="J38" s="10"/>
      <c r="L38" s="9"/>
      <c r="M38" s="9"/>
      <c r="N38" s="10">
        <f t="shared" ref="N38:N66" si="1">L38*M38</f>
        <v>0</v>
      </c>
      <c r="O38" s="5"/>
      <c r="P38" s="5"/>
      <c r="Q38" s="5"/>
      <c r="R38" s="5"/>
      <c r="S38" s="5"/>
    </row>
    <row r="39" spans="1:19" ht="18.600000000000001" customHeight="1">
      <c r="A39" s="29"/>
      <c r="C39" s="33" t="s">
        <v>117</v>
      </c>
      <c r="D39" s="5"/>
      <c r="F39" s="5"/>
      <c r="G39" s="5"/>
      <c r="H39" s="20"/>
      <c r="I39" s="20"/>
      <c r="J39" s="10"/>
      <c r="L39" s="9"/>
      <c r="M39" s="9"/>
      <c r="N39" s="10">
        <f t="shared" si="1"/>
        <v>0</v>
      </c>
      <c r="O39" s="5"/>
      <c r="P39" s="5"/>
      <c r="Q39" s="5"/>
      <c r="R39" s="5"/>
      <c r="S39" s="5"/>
    </row>
    <row r="40" spans="1:19" ht="57.6" customHeight="1">
      <c r="A40" s="29">
        <v>28</v>
      </c>
      <c r="C40" s="17" t="s">
        <v>117</v>
      </c>
      <c r="D40" s="5" t="s">
        <v>118</v>
      </c>
      <c r="E40" s="5" t="s">
        <v>119</v>
      </c>
      <c r="F40" s="5" t="s">
        <v>120</v>
      </c>
      <c r="G40" s="5"/>
      <c r="H40" s="9"/>
      <c r="I40" s="9"/>
      <c r="J40" s="10"/>
      <c r="L40" s="9"/>
      <c r="M40" s="9"/>
      <c r="N40" s="10">
        <f t="shared" si="1"/>
        <v>0</v>
      </c>
      <c r="O40" s="5"/>
      <c r="P40" s="5"/>
      <c r="Q40" s="5"/>
      <c r="R40" s="5"/>
      <c r="S40" s="5"/>
    </row>
    <row r="41" spans="1:19" ht="57.95" customHeight="1">
      <c r="A41" s="29">
        <v>29</v>
      </c>
      <c r="C41" s="17" t="s">
        <v>117</v>
      </c>
      <c r="D41" s="5" t="s">
        <v>121</v>
      </c>
      <c r="E41" s="5" t="s">
        <v>122</v>
      </c>
      <c r="F41" s="5" t="s">
        <v>123</v>
      </c>
      <c r="G41" s="5"/>
      <c r="H41" s="9"/>
      <c r="I41" s="9"/>
      <c r="J41" s="10"/>
      <c r="L41" s="9"/>
      <c r="M41" s="9"/>
      <c r="N41" s="10">
        <f t="shared" si="1"/>
        <v>0</v>
      </c>
      <c r="O41" s="5"/>
      <c r="P41" s="5"/>
      <c r="Q41" s="5"/>
      <c r="R41" s="5"/>
      <c r="S41" s="5"/>
    </row>
    <row r="42" spans="1:19" ht="18.600000000000001" customHeight="1">
      <c r="A42" s="29"/>
      <c r="C42" s="33" t="s">
        <v>124</v>
      </c>
      <c r="D42" s="5"/>
      <c r="F42" s="5"/>
      <c r="G42" s="5"/>
      <c r="H42" s="20"/>
      <c r="I42" s="20"/>
      <c r="J42" s="10"/>
      <c r="L42" s="9"/>
      <c r="M42" s="9"/>
      <c r="N42" s="10">
        <f t="shared" si="1"/>
        <v>0</v>
      </c>
      <c r="O42" s="5"/>
      <c r="P42" s="5"/>
      <c r="Q42" s="5"/>
      <c r="R42" s="5"/>
      <c r="S42" s="5"/>
    </row>
    <row r="43" spans="1:19" ht="243.6" customHeight="1">
      <c r="A43" s="29">
        <v>30</v>
      </c>
      <c r="C43" s="17" t="s">
        <v>125</v>
      </c>
      <c r="D43" s="5" t="s">
        <v>126</v>
      </c>
      <c r="E43" s="5" t="s">
        <v>127</v>
      </c>
      <c r="F43" s="5" t="s">
        <v>128</v>
      </c>
      <c r="G43" s="5"/>
      <c r="H43" s="9"/>
      <c r="I43" s="9"/>
      <c r="J43" s="10"/>
      <c r="L43" s="9"/>
      <c r="M43" s="9"/>
      <c r="N43" s="10">
        <f t="shared" si="1"/>
        <v>0</v>
      </c>
      <c r="O43" s="5"/>
      <c r="P43" s="5"/>
      <c r="Q43" s="5"/>
      <c r="R43" s="5"/>
      <c r="S43" s="5"/>
    </row>
    <row r="44" spans="1:19" ht="243.6" customHeight="1">
      <c r="A44" s="29">
        <v>31</v>
      </c>
      <c r="C44" s="17" t="s">
        <v>125</v>
      </c>
      <c r="D44" s="5" t="s">
        <v>129</v>
      </c>
      <c r="E44" s="5" t="s">
        <v>130</v>
      </c>
      <c r="F44" s="5" t="s">
        <v>131</v>
      </c>
      <c r="G44" s="5"/>
      <c r="H44" s="9"/>
      <c r="I44" s="9"/>
      <c r="J44" s="10"/>
      <c r="L44" s="9"/>
      <c r="M44" s="9"/>
      <c r="N44" s="10">
        <f t="shared" si="1"/>
        <v>0</v>
      </c>
      <c r="O44" s="5"/>
      <c r="P44" s="5"/>
      <c r="Q44" s="5"/>
      <c r="R44" s="5"/>
      <c r="S44" s="5"/>
    </row>
    <row r="45" spans="1:19" ht="144.94999999999999" customHeight="1">
      <c r="A45" s="29">
        <v>32</v>
      </c>
      <c r="C45" s="17" t="s">
        <v>125</v>
      </c>
      <c r="D45" s="5" t="s">
        <v>132</v>
      </c>
      <c r="E45" s="5" t="s">
        <v>133</v>
      </c>
      <c r="F45" s="5" t="s">
        <v>134</v>
      </c>
      <c r="G45" s="5"/>
      <c r="H45" s="9"/>
      <c r="I45" s="9"/>
      <c r="J45" s="10"/>
      <c r="L45" s="9"/>
      <c r="M45" s="9"/>
      <c r="N45" s="10">
        <f t="shared" si="1"/>
        <v>0</v>
      </c>
      <c r="O45" s="5"/>
      <c r="P45" s="5"/>
      <c r="Q45" s="5"/>
      <c r="R45" s="5"/>
      <c r="S45" s="5"/>
    </row>
    <row r="46" spans="1:19" ht="157.69999999999999" customHeight="1">
      <c r="A46" s="29">
        <v>33</v>
      </c>
      <c r="C46" s="17" t="s">
        <v>135</v>
      </c>
      <c r="D46" s="5" t="s">
        <v>136</v>
      </c>
      <c r="E46" s="5" t="s">
        <v>137</v>
      </c>
      <c r="F46" s="5" t="s">
        <v>138</v>
      </c>
      <c r="G46" s="5"/>
      <c r="H46" s="9"/>
      <c r="I46" s="9"/>
      <c r="J46" s="10"/>
      <c r="L46" s="9"/>
      <c r="M46" s="9"/>
      <c r="N46" s="10">
        <f t="shared" si="1"/>
        <v>0</v>
      </c>
      <c r="O46" s="5"/>
      <c r="P46" s="5"/>
      <c r="Q46" s="5"/>
      <c r="R46" s="5"/>
      <c r="S46" s="5"/>
    </row>
    <row r="47" spans="1:19" ht="100.35" customHeight="1">
      <c r="A47" s="29">
        <v>34</v>
      </c>
      <c r="C47" s="17" t="s">
        <v>139</v>
      </c>
      <c r="D47" s="5" t="s">
        <v>140</v>
      </c>
      <c r="E47" s="5" t="s">
        <v>141</v>
      </c>
      <c r="F47" s="5" t="s">
        <v>142</v>
      </c>
      <c r="G47" s="5"/>
      <c r="H47" s="9"/>
      <c r="I47" s="9"/>
      <c r="J47" s="10"/>
      <c r="L47" s="9"/>
      <c r="M47" s="9"/>
      <c r="N47" s="10">
        <f t="shared" si="1"/>
        <v>0</v>
      </c>
      <c r="O47" s="5"/>
      <c r="P47" s="5"/>
      <c r="Q47" s="5"/>
      <c r="R47" s="5"/>
      <c r="S47" s="5"/>
    </row>
    <row r="48" spans="1:19" ht="73.7" customHeight="1">
      <c r="A48" s="29">
        <v>35</v>
      </c>
      <c r="C48" s="17" t="s">
        <v>139</v>
      </c>
      <c r="D48" s="5" t="s">
        <v>143</v>
      </c>
      <c r="E48" s="5" t="s">
        <v>144</v>
      </c>
      <c r="F48" s="5" t="s">
        <v>145</v>
      </c>
      <c r="G48" s="5"/>
      <c r="H48" s="9"/>
      <c r="I48" s="9"/>
      <c r="J48" s="10"/>
      <c r="L48" s="9"/>
      <c r="M48" s="9"/>
      <c r="N48" s="10">
        <f t="shared" si="1"/>
        <v>0</v>
      </c>
      <c r="O48" s="5"/>
      <c r="P48" s="5"/>
      <c r="Q48" s="5"/>
      <c r="R48" s="5"/>
      <c r="S48" s="5"/>
    </row>
    <row r="49" spans="1:19" ht="128.44999999999999" customHeight="1">
      <c r="A49" s="29">
        <v>36</v>
      </c>
      <c r="C49" s="17" t="s">
        <v>146</v>
      </c>
      <c r="D49" s="5" t="s">
        <v>147</v>
      </c>
      <c r="E49" s="5" t="s">
        <v>144</v>
      </c>
      <c r="F49" s="5" t="s">
        <v>148</v>
      </c>
      <c r="G49" s="5"/>
      <c r="H49" s="9"/>
      <c r="I49" s="9"/>
      <c r="J49" s="10"/>
      <c r="L49" s="9"/>
      <c r="M49" s="9"/>
      <c r="N49" s="10">
        <f t="shared" si="1"/>
        <v>0</v>
      </c>
      <c r="O49" s="5"/>
      <c r="P49" s="5"/>
      <c r="Q49" s="5"/>
      <c r="R49" s="5"/>
      <c r="S49" s="5"/>
    </row>
    <row r="50" spans="1:19" ht="143.44999999999999" customHeight="1">
      <c r="A50" s="29">
        <v>37</v>
      </c>
      <c r="C50" s="17" t="s">
        <v>125</v>
      </c>
      <c r="D50" s="5" t="s">
        <v>149</v>
      </c>
      <c r="E50" s="5" t="s">
        <v>150</v>
      </c>
      <c r="F50" s="5" t="s">
        <v>151</v>
      </c>
      <c r="G50" s="5"/>
      <c r="H50" s="9"/>
      <c r="I50" s="9"/>
      <c r="J50" s="10"/>
      <c r="L50" s="9"/>
      <c r="M50" s="9"/>
      <c r="N50" s="10">
        <f t="shared" si="1"/>
        <v>0</v>
      </c>
      <c r="O50" s="5"/>
      <c r="P50" s="5"/>
      <c r="Q50" s="5"/>
      <c r="R50" s="5"/>
      <c r="S50" s="5"/>
    </row>
    <row r="51" spans="1:19" ht="144.94999999999999" customHeight="1">
      <c r="A51" s="29">
        <v>38</v>
      </c>
      <c r="C51" s="17" t="s">
        <v>125</v>
      </c>
      <c r="D51" s="5" t="s">
        <v>152</v>
      </c>
      <c r="E51" s="5" t="s">
        <v>150</v>
      </c>
      <c r="F51" s="5" t="s">
        <v>151</v>
      </c>
      <c r="G51" s="5"/>
      <c r="H51" s="9"/>
      <c r="I51" s="9"/>
      <c r="J51" s="10"/>
      <c r="L51" s="9"/>
      <c r="M51" s="9"/>
      <c r="N51" s="10">
        <f t="shared" si="1"/>
        <v>0</v>
      </c>
      <c r="O51" s="5"/>
      <c r="P51" s="5"/>
      <c r="Q51" s="5"/>
      <c r="R51" s="5"/>
      <c r="S51" s="5"/>
    </row>
    <row r="52" spans="1:19" ht="144.94999999999999" customHeight="1">
      <c r="A52" s="29">
        <v>39</v>
      </c>
      <c r="C52" s="17" t="s">
        <v>125</v>
      </c>
      <c r="D52" s="5" t="s">
        <v>153</v>
      </c>
      <c r="E52" s="5" t="s">
        <v>154</v>
      </c>
      <c r="F52" s="5" t="s">
        <v>151</v>
      </c>
      <c r="G52" s="5"/>
      <c r="H52" s="9"/>
      <c r="I52" s="9"/>
      <c r="J52" s="10"/>
      <c r="L52" s="9"/>
      <c r="M52" s="9"/>
      <c r="N52" s="10">
        <f t="shared" si="1"/>
        <v>0</v>
      </c>
      <c r="O52" s="5"/>
      <c r="P52" s="5"/>
      <c r="Q52" s="5"/>
      <c r="R52" s="5"/>
      <c r="S52" s="5"/>
    </row>
    <row r="53" spans="1:19" ht="86.45" customHeight="1">
      <c r="A53" s="29">
        <v>40</v>
      </c>
      <c r="C53" s="17" t="s">
        <v>125</v>
      </c>
      <c r="D53" s="5" t="s">
        <v>155</v>
      </c>
      <c r="E53" s="5" t="s">
        <v>156</v>
      </c>
      <c r="F53" s="5" t="s">
        <v>157</v>
      </c>
      <c r="G53" s="5"/>
      <c r="H53" s="9"/>
      <c r="I53" s="9"/>
      <c r="J53" s="10"/>
      <c r="L53" s="9"/>
      <c r="M53" s="9"/>
      <c r="N53" s="10">
        <f t="shared" si="1"/>
        <v>0</v>
      </c>
      <c r="O53" s="5"/>
      <c r="P53" s="5"/>
      <c r="Q53" s="5"/>
      <c r="R53" s="5"/>
      <c r="S53" s="5"/>
    </row>
    <row r="54" spans="1:19" ht="72" customHeight="1">
      <c r="A54" s="29">
        <v>41</v>
      </c>
      <c r="C54" s="17" t="s">
        <v>139</v>
      </c>
      <c r="D54" s="5" t="s">
        <v>158</v>
      </c>
      <c r="E54" s="5" t="s">
        <v>159</v>
      </c>
      <c r="F54" s="5" t="s">
        <v>160</v>
      </c>
      <c r="G54" s="5"/>
      <c r="H54" s="9"/>
      <c r="I54" s="9"/>
      <c r="J54" s="10"/>
      <c r="L54" s="9"/>
      <c r="M54" s="9"/>
      <c r="N54" s="10">
        <f t="shared" si="1"/>
        <v>0</v>
      </c>
      <c r="O54" s="5"/>
      <c r="P54" s="5"/>
      <c r="Q54" s="5"/>
      <c r="R54" s="5"/>
      <c r="S54" s="5"/>
    </row>
    <row r="55" spans="1:19" ht="144.94999999999999" customHeight="1">
      <c r="A55" s="29">
        <v>42</v>
      </c>
      <c r="C55" s="17" t="s">
        <v>125</v>
      </c>
      <c r="D55" s="5" t="s">
        <v>161</v>
      </c>
      <c r="E55" s="5" t="s">
        <v>150</v>
      </c>
      <c r="F55" s="5" t="s">
        <v>151</v>
      </c>
      <c r="G55" s="5"/>
      <c r="H55" s="9"/>
      <c r="I55" s="9"/>
      <c r="J55" s="10"/>
      <c r="L55" s="9"/>
      <c r="M55" s="9"/>
      <c r="N55" s="10">
        <f t="shared" si="1"/>
        <v>0</v>
      </c>
      <c r="O55" s="5"/>
      <c r="P55" s="5"/>
      <c r="Q55" s="5"/>
      <c r="R55" s="5"/>
      <c r="S55" s="5"/>
    </row>
    <row r="56" spans="1:19" ht="199.7" customHeight="1">
      <c r="A56" s="29">
        <v>43</v>
      </c>
      <c r="C56" s="17" t="s">
        <v>125</v>
      </c>
      <c r="D56" s="5" t="s">
        <v>162</v>
      </c>
      <c r="E56" s="5" t="s">
        <v>156</v>
      </c>
      <c r="F56" s="5" t="s">
        <v>157</v>
      </c>
      <c r="G56" s="5"/>
      <c r="H56" s="9"/>
      <c r="I56" s="9"/>
      <c r="J56" s="10"/>
      <c r="L56" s="9"/>
      <c r="M56" s="9"/>
      <c r="N56" s="10">
        <f t="shared" si="1"/>
        <v>0</v>
      </c>
      <c r="O56" s="5"/>
      <c r="P56" s="5"/>
      <c r="Q56" s="5"/>
      <c r="R56" s="5"/>
      <c r="S56" s="5"/>
    </row>
    <row r="57" spans="1:19" ht="18.600000000000001" customHeight="1">
      <c r="C57" s="33" t="s">
        <v>163</v>
      </c>
      <c r="D57" s="5"/>
      <c r="F57" s="5"/>
      <c r="G57" s="5"/>
      <c r="H57" s="20"/>
      <c r="I57" s="20"/>
      <c r="J57" s="10"/>
      <c r="L57" s="9"/>
      <c r="M57" s="9"/>
      <c r="N57" s="10">
        <f t="shared" si="1"/>
        <v>0</v>
      </c>
      <c r="O57" s="5"/>
      <c r="P57" s="5"/>
      <c r="Q57" s="5"/>
      <c r="R57" s="5"/>
      <c r="S57" s="5"/>
    </row>
    <row r="58" spans="1:19" ht="116.1" customHeight="1">
      <c r="A58" s="29">
        <v>44</v>
      </c>
      <c r="C58" s="17" t="s">
        <v>164</v>
      </c>
      <c r="D58" s="5" t="s">
        <v>165</v>
      </c>
      <c r="E58" s="5" t="s">
        <v>166</v>
      </c>
      <c r="F58" s="5" t="s">
        <v>167</v>
      </c>
      <c r="G58" s="5"/>
      <c r="H58" s="9"/>
      <c r="I58" s="9"/>
      <c r="J58" s="10"/>
      <c r="L58" s="9"/>
      <c r="M58" s="9"/>
      <c r="N58" s="10">
        <f t="shared" si="1"/>
        <v>0</v>
      </c>
      <c r="O58" s="5"/>
      <c r="P58" s="5"/>
      <c r="Q58" s="5"/>
      <c r="R58" s="5"/>
      <c r="S58" s="5"/>
    </row>
    <row r="59" spans="1:19" ht="18.600000000000001" customHeight="1">
      <c r="C59" s="33" t="s">
        <v>168</v>
      </c>
      <c r="D59" s="5"/>
      <c r="F59" s="5"/>
      <c r="G59" s="5"/>
      <c r="H59" s="20"/>
      <c r="I59" s="20"/>
      <c r="J59" s="10"/>
      <c r="L59" s="9"/>
      <c r="M59" s="9"/>
      <c r="N59" s="10">
        <f t="shared" si="1"/>
        <v>0</v>
      </c>
      <c r="O59" s="5"/>
      <c r="P59" s="5"/>
      <c r="Q59" s="5"/>
      <c r="R59" s="5"/>
      <c r="S59" s="5"/>
    </row>
    <row r="60" spans="1:19" ht="74.45" customHeight="1">
      <c r="A60" s="29">
        <v>45</v>
      </c>
      <c r="C60" s="17" t="s">
        <v>168</v>
      </c>
      <c r="D60" s="5" t="s">
        <v>169</v>
      </c>
      <c r="E60" s="5" t="s">
        <v>170</v>
      </c>
      <c r="F60" s="5" t="s">
        <v>171</v>
      </c>
      <c r="G60" s="5"/>
      <c r="H60" s="9"/>
      <c r="I60" s="9"/>
      <c r="J60" s="10"/>
      <c r="L60" s="9"/>
      <c r="M60" s="9"/>
      <c r="N60" s="10">
        <f t="shared" si="1"/>
        <v>0</v>
      </c>
      <c r="O60" s="5"/>
      <c r="P60" s="5"/>
      <c r="Q60" s="5"/>
      <c r="R60" s="5"/>
      <c r="S60" s="5"/>
    </row>
    <row r="61" spans="1:19" ht="117" customHeight="1">
      <c r="A61" s="29">
        <v>46</v>
      </c>
      <c r="C61" s="17" t="s">
        <v>168</v>
      </c>
      <c r="D61" s="5" t="s">
        <v>172</v>
      </c>
      <c r="E61" s="5" t="s">
        <v>173</v>
      </c>
      <c r="F61" s="5" t="s">
        <v>174</v>
      </c>
      <c r="G61" s="5"/>
      <c r="H61" s="9"/>
      <c r="I61" s="9"/>
      <c r="J61" s="10"/>
      <c r="L61" s="9"/>
      <c r="M61" s="9"/>
      <c r="N61" s="10">
        <f t="shared" si="1"/>
        <v>0</v>
      </c>
      <c r="O61" s="5"/>
      <c r="P61" s="5"/>
      <c r="Q61" s="5"/>
      <c r="R61" s="5"/>
      <c r="S61" s="5"/>
    </row>
    <row r="62" spans="1:19" ht="144.94999999999999" customHeight="1">
      <c r="A62" s="29">
        <v>47</v>
      </c>
      <c r="C62" s="17" t="s">
        <v>168</v>
      </c>
      <c r="D62" s="5" t="s">
        <v>175</v>
      </c>
      <c r="E62" s="5" t="s">
        <v>176</v>
      </c>
      <c r="F62" s="5" t="s">
        <v>177</v>
      </c>
      <c r="G62" s="5"/>
      <c r="H62" s="9"/>
      <c r="I62" s="9"/>
      <c r="J62" s="10"/>
      <c r="L62" s="9"/>
      <c r="M62" s="9"/>
      <c r="N62" s="10">
        <f t="shared" si="1"/>
        <v>0</v>
      </c>
      <c r="O62" s="5"/>
      <c r="P62" s="5"/>
      <c r="Q62" s="5"/>
      <c r="R62" s="5"/>
      <c r="S62" s="5"/>
    </row>
    <row r="63" spans="1:19" ht="128.44999999999999" customHeight="1">
      <c r="A63" s="29">
        <v>48</v>
      </c>
      <c r="C63" s="17" t="s">
        <v>168</v>
      </c>
      <c r="D63" s="5" t="s">
        <v>178</v>
      </c>
      <c r="E63" s="5" t="s">
        <v>179</v>
      </c>
      <c r="F63" s="5" t="s">
        <v>180</v>
      </c>
      <c r="G63" s="5"/>
      <c r="H63" s="9"/>
      <c r="I63" s="9"/>
      <c r="J63" s="10"/>
      <c r="L63" s="9"/>
      <c r="M63" s="9"/>
      <c r="N63" s="10">
        <f t="shared" si="1"/>
        <v>0</v>
      </c>
      <c r="O63" s="5"/>
      <c r="P63" s="5"/>
      <c r="Q63" s="5"/>
      <c r="R63" s="5"/>
      <c r="S63" s="5"/>
    </row>
    <row r="64" spans="1:19" ht="43.5" customHeight="1">
      <c r="A64" s="29">
        <v>49</v>
      </c>
      <c r="C64" s="17" t="s">
        <v>168</v>
      </c>
      <c r="D64" s="5" t="s">
        <v>181</v>
      </c>
      <c r="E64" s="5" t="s">
        <v>182</v>
      </c>
      <c r="F64" s="5" t="s">
        <v>183</v>
      </c>
      <c r="G64" s="5"/>
      <c r="H64" s="9"/>
      <c r="I64" s="9"/>
      <c r="J64" s="10"/>
      <c r="L64" s="9"/>
      <c r="M64" s="9"/>
      <c r="N64" s="10">
        <f t="shared" si="1"/>
        <v>0</v>
      </c>
      <c r="O64" s="5"/>
      <c r="P64" s="5"/>
      <c r="Q64" s="5"/>
      <c r="R64" s="5"/>
      <c r="S64" s="5"/>
    </row>
    <row r="65" spans="1:19" ht="43.5" customHeight="1">
      <c r="A65" s="29">
        <v>50</v>
      </c>
      <c r="C65" s="17" t="s">
        <v>168</v>
      </c>
      <c r="D65" s="5" t="s">
        <v>184</v>
      </c>
      <c r="E65" s="5" t="s">
        <v>182</v>
      </c>
      <c r="F65" s="5" t="s">
        <v>183</v>
      </c>
      <c r="G65" s="5"/>
      <c r="H65" s="9"/>
      <c r="I65" s="9"/>
      <c r="J65" s="10"/>
      <c r="L65" s="9"/>
      <c r="M65" s="9"/>
      <c r="N65" s="10">
        <f t="shared" si="1"/>
        <v>0</v>
      </c>
      <c r="O65" s="5"/>
      <c r="P65" s="5"/>
      <c r="Q65" s="5"/>
      <c r="R65" s="5"/>
      <c r="S65" s="5"/>
    </row>
    <row r="66" spans="1:19" ht="101.45" customHeight="1">
      <c r="A66" s="29">
        <v>51</v>
      </c>
      <c r="C66" s="17" t="s">
        <v>168</v>
      </c>
      <c r="D66" s="5" t="s">
        <v>185</v>
      </c>
      <c r="E66" s="5" t="s">
        <v>186</v>
      </c>
      <c r="F66" s="5" t="s">
        <v>187</v>
      </c>
      <c r="G66" s="5"/>
      <c r="H66" s="9"/>
      <c r="I66" s="9"/>
      <c r="J66" s="10"/>
      <c r="L66" s="9"/>
      <c r="M66" s="9"/>
      <c r="N66" s="10">
        <f t="shared" si="1"/>
        <v>0</v>
      </c>
      <c r="O66" s="5"/>
      <c r="P66" s="5"/>
      <c r="Q66" s="5"/>
      <c r="R66" s="5"/>
      <c r="S66" s="5"/>
    </row>
    <row r="67" spans="1:19" ht="15.6" customHeight="1">
      <c r="A67" s="29"/>
      <c r="D67" s="5"/>
      <c r="F67" s="5"/>
      <c r="G67" s="5"/>
      <c r="H67" s="5"/>
      <c r="I67" s="5"/>
      <c r="J67" s="5"/>
      <c r="O67" s="5"/>
      <c r="P67" s="5"/>
      <c r="Q67" s="5"/>
      <c r="R67" s="5"/>
      <c r="S67" s="5"/>
    </row>
    <row r="68" spans="1:19" ht="15.6" customHeight="1">
      <c r="A68" s="29"/>
      <c r="D68" s="5"/>
      <c r="F68" s="5"/>
      <c r="G68" s="5"/>
      <c r="H68" s="5"/>
      <c r="I68" s="5"/>
      <c r="J68" s="5"/>
      <c r="O68" s="5"/>
      <c r="P68" s="5"/>
      <c r="Q68" s="5"/>
      <c r="R68" s="5"/>
      <c r="S68" s="5"/>
    </row>
    <row r="69" spans="1:19">
      <c r="D69" s="5"/>
      <c r="F69" s="5"/>
      <c r="G69" s="5"/>
      <c r="H69" s="5"/>
      <c r="I69" s="5"/>
      <c r="J69" s="5"/>
      <c r="O69" s="5"/>
      <c r="P69" s="5"/>
      <c r="Q69" s="5"/>
      <c r="R69" s="5"/>
      <c r="S69" s="5"/>
    </row>
    <row r="70" spans="1:19">
      <c r="D70" s="5"/>
      <c r="F70" s="5"/>
      <c r="G70" s="5"/>
      <c r="H70" s="5"/>
      <c r="I70" s="5"/>
      <c r="J70" s="5"/>
      <c r="O70" s="5"/>
      <c r="P70" s="5"/>
      <c r="Q70" s="5"/>
      <c r="R70" s="5"/>
      <c r="S70" s="5"/>
    </row>
    <row r="71" spans="1:19">
      <c r="D71" s="5"/>
      <c r="F71" s="5"/>
      <c r="G71" s="5"/>
      <c r="H71" s="5"/>
      <c r="I71" s="5"/>
      <c r="J71" s="5"/>
      <c r="O71" s="5"/>
      <c r="P71" s="5"/>
      <c r="Q71" s="5"/>
      <c r="R71" s="5"/>
      <c r="S71" s="5"/>
    </row>
    <row r="72" spans="1:19">
      <c r="D72" s="5"/>
      <c r="F72" s="5"/>
      <c r="G72" s="5"/>
      <c r="H72" s="5"/>
      <c r="I72" s="5"/>
      <c r="J72" s="5"/>
      <c r="O72" s="5"/>
      <c r="P72" s="5"/>
      <c r="Q72" s="5"/>
      <c r="R72" s="5"/>
      <c r="S72" s="5"/>
    </row>
    <row r="73" spans="1:19">
      <c r="D73" s="5"/>
      <c r="F73" s="5"/>
      <c r="G73" s="5"/>
      <c r="H73" s="5"/>
      <c r="I73" s="5"/>
      <c r="J73" s="5"/>
      <c r="O73" s="5"/>
      <c r="P73" s="5"/>
      <c r="Q73" s="5"/>
      <c r="R73" s="5"/>
      <c r="S73" s="5"/>
    </row>
    <row r="74" spans="1:19">
      <c r="D74" s="5"/>
      <c r="F74" s="5"/>
      <c r="G74" s="5"/>
      <c r="H74" s="5"/>
      <c r="I74" s="5"/>
      <c r="J74" s="5"/>
      <c r="O74" s="5"/>
      <c r="P74" s="5"/>
      <c r="Q74" s="5"/>
      <c r="R74" s="5"/>
      <c r="S74" s="5"/>
    </row>
    <row r="75" spans="1:19">
      <c r="D75" s="5"/>
      <c r="F75" s="5"/>
      <c r="G75" s="5"/>
      <c r="H75" s="5"/>
      <c r="I75" s="5"/>
      <c r="J75" s="5"/>
      <c r="O75" s="5"/>
      <c r="P75" s="5"/>
      <c r="Q75" s="5"/>
      <c r="R75" s="5"/>
      <c r="S75" s="5"/>
    </row>
    <row r="76" spans="1:19">
      <c r="D76" s="5"/>
      <c r="F76" s="5"/>
      <c r="G76" s="5"/>
      <c r="H76" s="5"/>
      <c r="I76" s="5"/>
      <c r="J76" s="5"/>
      <c r="O76" s="5"/>
      <c r="P76" s="5"/>
      <c r="Q76" s="5"/>
      <c r="R76" s="5"/>
      <c r="S76" s="5"/>
    </row>
    <row r="77" spans="1:19">
      <c r="D77" s="5"/>
      <c r="F77" s="5"/>
      <c r="G77" s="5"/>
      <c r="H77" s="5"/>
      <c r="I77" s="5"/>
      <c r="J77" s="5"/>
      <c r="O77" s="5"/>
      <c r="P77" s="5"/>
      <c r="Q77" s="5"/>
      <c r="R77" s="5"/>
      <c r="S77" s="5"/>
    </row>
    <row r="78" spans="1:19">
      <c r="D78" s="5"/>
      <c r="F78" s="5"/>
      <c r="G78" s="5"/>
      <c r="H78" s="5"/>
      <c r="I78" s="5"/>
      <c r="J78" s="5"/>
      <c r="O78" s="5"/>
      <c r="P78" s="5"/>
      <c r="Q78" s="5"/>
      <c r="R78" s="5"/>
      <c r="S78" s="5"/>
    </row>
    <row r="79" spans="1:19">
      <c r="D79" s="5"/>
      <c r="F79" s="5"/>
      <c r="G79" s="5"/>
      <c r="H79" s="5"/>
      <c r="I79" s="5"/>
      <c r="J79" s="5"/>
      <c r="O79" s="5"/>
      <c r="P79" s="5"/>
      <c r="Q79" s="5"/>
      <c r="R79" s="5"/>
      <c r="S79" s="5"/>
    </row>
    <row r="80" spans="1:19">
      <c r="D80" s="5"/>
      <c r="F80" s="5"/>
      <c r="G80" s="5"/>
      <c r="H80" s="5"/>
      <c r="I80" s="5"/>
      <c r="J80" s="5"/>
      <c r="O80" s="5"/>
      <c r="P80" s="5"/>
      <c r="Q80" s="5"/>
      <c r="R80" s="5"/>
      <c r="S80" s="5"/>
    </row>
    <row r="81" spans="4:19">
      <c r="D81" s="5"/>
      <c r="F81" s="5"/>
      <c r="G81" s="5"/>
      <c r="H81" s="5"/>
      <c r="I81" s="5"/>
      <c r="J81" s="5"/>
      <c r="O81" s="5"/>
      <c r="P81" s="5"/>
      <c r="Q81" s="5"/>
      <c r="R81" s="5"/>
      <c r="S81" s="5"/>
    </row>
    <row r="82" spans="4:19">
      <c r="D82" s="5"/>
      <c r="F82" s="5"/>
      <c r="G82" s="5"/>
      <c r="H82" s="5"/>
      <c r="I82" s="5"/>
      <c r="J82" s="5"/>
      <c r="O82" s="5"/>
      <c r="P82" s="5"/>
      <c r="Q82" s="5"/>
      <c r="R82" s="5"/>
      <c r="S82" s="5"/>
    </row>
    <row r="83" spans="4:19">
      <c r="D83" s="5"/>
      <c r="F83" s="5"/>
      <c r="G83" s="5"/>
      <c r="H83" s="5"/>
      <c r="I83" s="5"/>
      <c r="J83" s="5"/>
      <c r="O83" s="5"/>
      <c r="P83" s="5"/>
      <c r="Q83" s="5"/>
      <c r="R83" s="5"/>
      <c r="S83" s="5"/>
    </row>
    <row r="84" spans="4:19">
      <c r="D84" s="5"/>
      <c r="F84" s="5"/>
      <c r="G84" s="5"/>
      <c r="H84" s="5"/>
      <c r="I84" s="5"/>
      <c r="J84" s="5"/>
      <c r="O84" s="5"/>
      <c r="P84" s="5"/>
      <c r="Q84" s="5"/>
      <c r="R84" s="5"/>
      <c r="S84" s="5"/>
    </row>
    <row r="85" spans="4:19">
      <c r="D85" s="5"/>
      <c r="F85" s="5"/>
      <c r="G85" s="5"/>
      <c r="H85" s="5"/>
      <c r="I85" s="5"/>
      <c r="J85" s="5"/>
      <c r="O85" s="5"/>
      <c r="P85" s="5"/>
      <c r="Q85" s="5"/>
      <c r="R85" s="5"/>
      <c r="S85" s="5"/>
    </row>
    <row r="86" spans="4:19">
      <c r="D86" s="5"/>
      <c r="F86" s="5"/>
      <c r="G86" s="5"/>
      <c r="H86" s="5"/>
      <c r="I86" s="5"/>
      <c r="J86" s="5"/>
      <c r="O86" s="5"/>
      <c r="P86" s="5"/>
      <c r="Q86" s="5"/>
      <c r="R86" s="5"/>
      <c r="S86" s="5"/>
    </row>
    <row r="87" spans="4:19">
      <c r="D87" s="5"/>
      <c r="F87" s="5"/>
      <c r="G87" s="5"/>
      <c r="H87" s="5"/>
      <c r="I87" s="5"/>
      <c r="J87" s="5"/>
      <c r="O87" s="5"/>
      <c r="P87" s="5"/>
      <c r="Q87" s="5"/>
      <c r="R87" s="5"/>
      <c r="S87" s="5"/>
    </row>
    <row r="88" spans="4:19">
      <c r="D88" s="5"/>
      <c r="F88" s="5"/>
      <c r="G88" s="5"/>
      <c r="H88" s="5"/>
      <c r="I88" s="5"/>
      <c r="J88" s="5"/>
      <c r="O88" s="5"/>
      <c r="P88" s="5"/>
      <c r="Q88" s="5"/>
      <c r="R88" s="5"/>
      <c r="S88" s="5"/>
    </row>
    <row r="89" spans="4:19">
      <c r="D89" s="5"/>
      <c r="F89" s="5"/>
      <c r="G89" s="5"/>
      <c r="H89" s="5"/>
      <c r="I89" s="5"/>
      <c r="J89" s="5"/>
      <c r="O89" s="5"/>
      <c r="P89" s="5"/>
      <c r="Q89" s="5"/>
      <c r="R89" s="5"/>
      <c r="S89" s="5"/>
    </row>
    <row r="90" spans="4:19">
      <c r="D90" s="5"/>
      <c r="F90" s="5"/>
      <c r="G90" s="5"/>
      <c r="H90" s="5"/>
      <c r="I90" s="5"/>
      <c r="J90" s="5"/>
      <c r="O90" s="5"/>
      <c r="P90" s="5"/>
      <c r="Q90" s="5"/>
      <c r="R90" s="5"/>
      <c r="S90" s="5"/>
    </row>
  </sheetData>
  <conditionalFormatting sqref="G1:G1048576">
    <cfRule type="containsText" dxfId="3" priority="1" operator="containsText" text="Operatør">
      <formula>NOT(ISERROR(SEARCH("Operatør",G1)))</formula>
    </cfRule>
  </conditionalFormatting>
  <conditionalFormatting sqref="J4:J66 N4:N66">
    <cfRule type="cellIs" dxfId="2" priority="11" operator="between">
      <formula>8</formula>
      <formula>16</formula>
    </cfRule>
    <cfRule type="cellIs" dxfId="1" priority="12" operator="between">
      <formula>4</formula>
      <formula>7</formula>
    </cfRule>
    <cfRule type="cellIs" dxfId="0" priority="13" operator="between">
      <formula>1</formula>
      <formula>3</formula>
    </cfRule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0"/>
  <sheetViews>
    <sheetView tabSelected="1" workbookViewId="0">
      <selection activeCell="J4" sqref="J4"/>
    </sheetView>
  </sheetViews>
  <sheetFormatPr defaultColWidth="14.42578125" defaultRowHeight="14.45"/>
  <cols>
    <col min="1" max="1" width="27.42578125" customWidth="1"/>
    <col min="2" max="2" width="28.85546875" customWidth="1"/>
    <col min="3" max="3" width="30.5703125" customWidth="1"/>
    <col min="4" max="4" width="32.42578125" customWidth="1"/>
    <col min="5" max="5" width="27.42578125" customWidth="1"/>
    <col min="6" max="26" width="8.5703125" customWidth="1"/>
  </cols>
  <sheetData>
    <row r="1" spans="1:5" ht="15"/>
    <row r="2" spans="1:5" ht="15">
      <c r="A2" s="39" t="s">
        <v>188</v>
      </c>
      <c r="B2" s="39"/>
      <c r="C2" s="39"/>
      <c r="D2" s="39"/>
      <c r="E2" s="39"/>
    </row>
    <row r="3" spans="1:5" ht="96.75" customHeight="1">
      <c r="A3" s="11" t="s">
        <v>189</v>
      </c>
      <c r="B3" s="12"/>
      <c r="C3" s="12"/>
      <c r="D3" s="12"/>
      <c r="E3" s="13"/>
    </row>
    <row r="4" spans="1:5" ht="96" customHeight="1">
      <c r="A4" s="11" t="s">
        <v>190</v>
      </c>
      <c r="B4" s="12"/>
      <c r="C4" s="13"/>
      <c r="D4" s="13"/>
      <c r="E4" s="14"/>
    </row>
    <row r="5" spans="1:5" ht="80.25" customHeight="1">
      <c r="A5" s="11" t="s">
        <v>191</v>
      </c>
      <c r="B5" s="12"/>
      <c r="C5" s="13"/>
      <c r="D5" s="14"/>
      <c r="E5" s="14"/>
    </row>
    <row r="6" spans="1:5" ht="75.75" customHeight="1">
      <c r="A6" s="11" t="s">
        <v>192</v>
      </c>
      <c r="B6" s="13"/>
      <c r="C6" s="14"/>
      <c r="D6" s="14"/>
      <c r="E6" s="14"/>
    </row>
    <row r="7" spans="1:5">
      <c r="A7" s="15"/>
      <c r="B7" s="16" t="s">
        <v>193</v>
      </c>
      <c r="C7" s="16" t="s">
        <v>194</v>
      </c>
      <c r="D7" s="16" t="s">
        <v>195</v>
      </c>
      <c r="E7" s="16" t="s">
        <v>196</v>
      </c>
    </row>
    <row r="10" spans="1:5" ht="43.5" customHeight="1">
      <c r="A10" s="12" t="s">
        <v>197</v>
      </c>
    </row>
    <row r="11" spans="1:5" ht="43.5" customHeight="1">
      <c r="A11" s="13" t="s">
        <v>198</v>
      </c>
    </row>
    <row r="12" spans="1:5" ht="29.1" customHeight="1">
      <c r="A12" s="14" t="s">
        <v>199</v>
      </c>
    </row>
    <row r="14" spans="1:5" ht="54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E2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G2"/>
  <sheetViews>
    <sheetView zoomScaleNormal="100" workbookViewId="0">
      <selection activeCell="I21" sqref="I21"/>
    </sheetView>
  </sheetViews>
  <sheetFormatPr defaultColWidth="11.5703125" defaultRowHeight="14.45"/>
  <sheetData>
    <row r="2" spans="2:7" ht="23.45" customHeight="1">
      <c r="B2" s="35" t="s">
        <v>200</v>
      </c>
      <c r="C2" s="40"/>
      <c r="D2" s="40"/>
      <c r="E2" s="40"/>
      <c r="F2" s="40"/>
      <c r="G2" s="40"/>
    </row>
  </sheetData>
  <mergeCells count="1">
    <mergeCell ref="B2:G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E09B38C50C349B8C91BE5BFC973FE" ma:contentTypeVersion="22" ma:contentTypeDescription="Opprett et nytt dokument." ma:contentTypeScope="" ma:versionID="87a2d3f35fd07e1bbb75f94174abd97b">
  <xsd:schema xmlns:xsd="http://www.w3.org/2001/XMLSchema" xmlns:xs="http://www.w3.org/2001/XMLSchema" xmlns:p="http://schemas.microsoft.com/office/2006/metadata/properties" xmlns:ns1="http://schemas.microsoft.com/sharepoint/v3" xmlns:ns2="193d4528-c04d-481a-993b-43bb612d80c0" xmlns:ns3="0b2b5c60-9ca6-4a1c-ae82-ea908b8c8382" targetNamespace="http://schemas.microsoft.com/office/2006/metadata/properties" ma:root="true" ma:fieldsID="f98f83e0c40ed85d1461676eb915ba03" ns1:_="" ns2:_="" ns3:_="">
    <xsd:import namespace="http://schemas.microsoft.com/sharepoint/v3"/>
    <xsd:import namespace="193d4528-c04d-481a-993b-43bb612d80c0"/>
    <xsd:import namespace="0b2b5c60-9ca6-4a1c-ae82-ea908b8c83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nnholdWebinar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Hvor_x0020_tidlig_x0020_passer_x0020_det_x0020_at_x0020_vi_x0020_starter_x0020_p_x00e5__x0020_onsdag_x003f_" minOccurs="0"/>
                <xsd:element ref="ns2:Hvor_x0020_lenge_x0020_kan_x0020_vi_x0020_holde_x0020_p_x00e5__x0020_fredag_x0020_28_x003f_" minOccurs="0"/>
                <xsd:element ref="ns2:Mat_x002d_preferanser" minOccurs="0"/>
                <xsd:element ref="ns2:Skal_x0020_vi_x0020_g_x00e5__x0020_ut_x0020_og_x0020_spise_x0020_sammen_x0020_en_x0020_av_x0020_dagene_x0020_etter_x0020_arbeids_x00f8_kta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d4528-c04d-481a-993b-43bb612d8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nnholdWebinar" ma:index="22" nillable="true" ma:displayName="Innhold Webinar" ma:format="Dropdown" ma:internalName="InnholdWebinar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Hvor_x0020_tidlig_x0020_passer_x0020_det_x0020_at_x0020_vi_x0020_starter_x0020_p_x00e5__x0020_onsdag_x003f_" ma:index="26" nillable="true" ma:displayName="Hvor tidlig passer det at vi starter på onsdag?" ma:format="Dropdown" ma:internalName="Hvor_x0020_tidlig_x0020_passer_x0020_det_x0020_at_x0020_vi_x0020_starter_x0020_p_x00e5__x0020_onsdag_x003f_">
      <xsd:simpleType>
        <xsd:restriction base="dms:Choice">
          <xsd:enumeration value="Jeg overnatter i Oslo, så jeg kan starte kl. 0830"/>
          <xsd:enumeration value="kl. 0900"/>
          <xsd:enumeration value="kl. 0930"/>
          <xsd:enumeration value="Kl. 1000"/>
          <xsd:enumeration value="Kl. 1030"/>
          <xsd:enumeration value="Kl. 1100"/>
        </xsd:restriction>
      </xsd:simpleType>
    </xsd:element>
    <xsd:element name="Hvor_x0020_lenge_x0020_kan_x0020_vi_x0020_holde_x0020_p_x00e5__x0020_fredag_x0020_28_x003f_" ma:index="27" nillable="true" ma:displayName="Hvor lenge kan vi holde på fredag 28?" ma:format="Dropdown" ma:internalName="Hvor_x0020_lenge_x0020_kan_x0020_vi_x0020_holde_x0020_p_x00e5__x0020_fredag_x0020_28_x003f_">
      <xsd:simpleType>
        <xsd:restriction base="dms:Choice">
          <xsd:enumeration value="Kl. 1200"/>
          <xsd:enumeration value="Kl. 1230"/>
          <xsd:enumeration value="Kl. 1300"/>
          <xsd:enumeration value="Kl. 1330"/>
          <xsd:enumeration value="Kl. 1400"/>
          <xsd:enumeration value="Kl. 1430"/>
          <xsd:enumeration value="Jeg skal være i Oslo hele helga, så jeg kan holde på til jeg går videre til nærmeste bar..."/>
        </xsd:restriction>
      </xsd:simpleType>
    </xsd:element>
    <xsd:element name="Mat_x002d_preferanser" ma:index="28" nillable="true" ma:displayName="Mat-preferanser" ma:internalName="Mat_x002d_preferanser">
      <xsd:simpleType>
        <xsd:restriction base="dms:Note">
          <xsd:maxLength value="255"/>
        </xsd:restriction>
      </xsd:simpleType>
    </xsd:element>
    <xsd:element name="Skal_x0020_vi_x0020_g_x00e5__x0020_ut_x0020_og_x0020_spise_x0020_sammen_x0020_en_x0020_av_x0020_dagene_x0020_etter_x0020_arbeids_x00f8_kta_x003f_" ma:index="29" nillable="true" ma:displayName="Skal vi gå ut og spise sammen en av dagene etter arbeidsøkta?" ma:internalName="Skal_x0020_vi_x0020_g_x00e5__x0020_ut_x0020_og_x0020_spise_x0020_sammen_x0020_en_x0020_av_x0020_dagene_x0020_etter_x0020_arbeids_x00f8_kta_x003f_">
      <xsd:simpleType>
        <xsd:restriction base="dms:Choice">
          <xsd:enumeration value="Nei, jeg vil ikke spise sammen med dere andre!"/>
          <xsd:enumeration value="Onsdag 26."/>
          <xsd:enumeration value="Torsdag 27."/>
          <xsd:enumeration value="Begge dagene pass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2b5c60-9ca6-4a1c-ae82-ea908b8c83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5137fcc-9370-422b-ba2f-c6e0ed7dc532}" ma:internalName="TaxCatchAll" ma:showField="CatchAllData" ma:web="0b2b5c60-9ca6-4a1c-ae82-ea908b8c83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Hvor_x0020_lenge_x0020_kan_x0020_vi_x0020_holde_x0020_p_x00e5__x0020_fredag_x0020_28_x003f_ xmlns="193d4528-c04d-481a-993b-43bb612d80c0" xsi:nil="true"/>
    <Mat_x002d_preferanser xmlns="193d4528-c04d-481a-993b-43bb612d80c0" xsi:nil="true"/>
    <TaxCatchAll xmlns="0b2b5c60-9ca6-4a1c-ae82-ea908b8c8382" xsi:nil="true"/>
    <Hvor_x0020_tidlig_x0020_passer_x0020_det_x0020_at_x0020_vi_x0020_starter_x0020_p_x00e5__x0020_onsdag_x003f_ xmlns="193d4528-c04d-481a-993b-43bb612d80c0" xsi:nil="true"/>
    <lcf76f155ced4ddcb4097134ff3c332f xmlns="193d4528-c04d-481a-993b-43bb612d80c0">
      <Terms xmlns="http://schemas.microsoft.com/office/infopath/2007/PartnerControls"/>
    </lcf76f155ced4ddcb4097134ff3c332f>
    <Skal_x0020_vi_x0020_g_x00e5__x0020_ut_x0020_og_x0020_spise_x0020_sammen_x0020_en_x0020_av_x0020_dagene_x0020_etter_x0020_arbeids_x00f8_kta_x003f_ xmlns="193d4528-c04d-481a-993b-43bb612d80c0" xsi:nil="true"/>
    <_ip_UnifiedCompliancePolicyProperties xmlns="http://schemas.microsoft.com/sharepoint/v3" xsi:nil="true"/>
    <InnholdWebinar xmlns="193d4528-c04d-481a-993b-43bb612d80c0" xsi:nil="true"/>
  </documentManagement>
</p:properties>
</file>

<file path=customXml/itemProps1.xml><?xml version="1.0" encoding="utf-8"?>
<ds:datastoreItem xmlns:ds="http://schemas.openxmlformats.org/officeDocument/2006/customXml" ds:itemID="{444332FD-C595-4AE2-BE7C-4221E084A1B4}"/>
</file>

<file path=customXml/itemProps2.xml><?xml version="1.0" encoding="utf-8"?>
<ds:datastoreItem xmlns:ds="http://schemas.openxmlformats.org/officeDocument/2006/customXml" ds:itemID="{D8518293-8ECD-4551-88FD-3D41D18995A8}"/>
</file>

<file path=customXml/itemProps3.xml><?xml version="1.0" encoding="utf-8"?>
<ds:datastoreItem xmlns:ds="http://schemas.openxmlformats.org/officeDocument/2006/customXml" ds:itemID="{40E6FBC9-0798-4320-A21B-D96895E5F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Olav Bjørnås</dc:creator>
  <cp:keywords/>
  <dc:description/>
  <cp:lastModifiedBy>Hårstad Solrunn</cp:lastModifiedBy>
  <cp:revision/>
  <dcterms:created xsi:type="dcterms:W3CDTF">2023-04-17T06:25:27Z</dcterms:created>
  <dcterms:modified xsi:type="dcterms:W3CDTF">2026-09-08T08:53:25Z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0x01010017CE09B38C50C349B8C91BE5BFC973FE</vt:lpwstr>
  </property>
  <property fmtid="{D5CDD505-2E9C-101B-9397-08002B2CF9AE}" pid="3" name="CloudStatistics_StoryID">
    <vt:lpwstr>97c8027a-f821-4f60-8fbf-1d1d11b54f4c</vt:lpwstr>
  </property>
  <property fmtid="{D5CDD505-2E9C-101B-9397-08002B2CF9AE}" pid="4" name="MediaServiceImageTags">
    <vt:lpwstr/>
  </property>
</Properties>
</file>