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66925"/>
  <mc:AlternateContent xmlns:mc="http://schemas.openxmlformats.org/markup-compatibility/2006">
    <mc:Choice Requires="x15">
      <x15ac:absPath xmlns:x15ac="http://schemas.microsoft.com/office/spreadsheetml/2010/11/ac" url="https://iktorkide-my.sharepoint.com/personal/benedicte_nyborg_kristiansund_kommune_no/Documents/Documents/DPIA/"/>
    </mc:Choice>
  </mc:AlternateContent>
  <xr:revisionPtr revIDLastSave="241" documentId="8_{FE9C571A-32F2-42BF-BC9D-E0C4A49D5CBD}" xr6:coauthVersionLast="47" xr6:coauthVersionMax="47" xr10:uidLastSave="{22125998-3FDB-4828-A3DE-104B4E39D7DB}"/>
  <bookViews>
    <workbookView xWindow="-110" yWindow="-110" windowWidth="19420" windowHeight="10300" firstSheet="3" activeTab="5" xr2:uid="{00000000-000D-0000-FFFF-FFFF00000000}"/>
  </bookViews>
  <sheets>
    <sheet name="Initialvurdering" sheetId="4" r:id="rId1"/>
    <sheet name="Systematisk beskrivelse" sheetId="6" r:id="rId2"/>
    <sheet name="Nødvendighet og proposjonalitet" sheetId="9" r:id="rId3"/>
    <sheet name="Konsekvensutredning" sheetId="2" r:id="rId4"/>
    <sheet name="Risikotabell" sheetId="8" r:id="rId5"/>
    <sheet name="Rapport" sheetId="3" r:id="rId6"/>
    <sheet name="Vedlegg A" sheetId="10" r:id="rId7"/>
    <sheet name="Endringslogg" sheetId="7" r:id="rId8"/>
    <sheet name="Ark 6" sheetId="5" state="hidden" r:id="rId9"/>
  </sheets>
  <definedNames>
    <definedName name="_Toc536356329" localSheetId="1">'Systematisk beskrivelse'!$A$110</definedName>
    <definedName name="_Toc536356335" localSheetId="1">'Nødvendighet og proposjonalitet'!$A$37</definedName>
    <definedName name="serie2">Konsekvensutredning!$J$15:$J$64</definedName>
    <definedName name="_xlnm.Print_Area" localSheetId="0">Initialvurdering!$A$1:$H$32</definedName>
    <definedName name="_xlnm.Print_Area" localSheetId="3">Konsekvensutredning!$A$4:$J$90</definedName>
    <definedName name="_xlnm.Print_Area" localSheetId="5">Rapport!$A$1:$K$67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5" i="6" l="1"/>
  <c r="I33" i="3"/>
  <c r="J33" i="3"/>
  <c r="B6" i="3"/>
  <c r="F6" i="2"/>
  <c r="F7" i="2"/>
  <c r="F8" i="2"/>
  <c r="F9" i="2"/>
  <c r="F10" i="2"/>
  <c r="A5" i="6"/>
  <c r="A20" i="6" l="1"/>
  <c r="F34" i="3" l="1"/>
  <c r="F11" i="2"/>
  <c r="N64" i="3" l="1"/>
  <c r="D44" i="3"/>
  <c r="C44" i="3"/>
  <c r="D43" i="3"/>
  <c r="C43" i="3"/>
  <c r="D42" i="3"/>
  <c r="C42" i="3"/>
  <c r="D40" i="3"/>
  <c r="C40" i="3"/>
  <c r="D33" i="3"/>
  <c r="D34" i="3"/>
  <c r="D35" i="3"/>
  <c r="D36" i="3"/>
  <c r="D37" i="3"/>
  <c r="D38" i="3"/>
  <c r="D39" i="3"/>
  <c r="D41" i="3"/>
  <c r="C33" i="3"/>
  <c r="C34" i="3"/>
  <c r="C35" i="3"/>
  <c r="C36" i="3"/>
  <c r="C37" i="3"/>
  <c r="C38" i="3"/>
  <c r="C39" i="3"/>
  <c r="C41" i="3"/>
  <c r="E41" i="3" s="1"/>
  <c r="D32" i="3"/>
  <c r="C32" i="3"/>
  <c r="E39" i="3"/>
  <c r="A32" i="9"/>
  <c r="H32" i="4"/>
  <c r="E36" i="3" l="1"/>
  <c r="E38" i="3"/>
  <c r="E37" i="3"/>
  <c r="E35" i="3"/>
  <c r="E43" i="3"/>
  <c r="E34" i="3"/>
  <c r="E33" i="3"/>
  <c r="E44" i="3"/>
  <c r="E42" i="3"/>
  <c r="E40" i="3"/>
  <c r="E32" i="3"/>
  <c r="J78" i="9"/>
  <c r="J65" i="9"/>
  <c r="H61" i="9"/>
  <c r="J34" i="9"/>
  <c r="H30" i="9"/>
  <c r="H29" i="9"/>
  <c r="H28" i="9"/>
  <c r="B41" i="3" l="1"/>
  <c r="B43" i="3"/>
  <c r="K34" i="3"/>
  <c r="K38" i="3"/>
  <c r="F33" i="3"/>
  <c r="F35" i="3"/>
  <c r="F36" i="3"/>
  <c r="F39" i="3"/>
  <c r="F32" i="3"/>
  <c r="B33" i="3"/>
  <c r="B34" i="3"/>
  <c r="B35" i="3"/>
  <c r="B36" i="3"/>
  <c r="B37" i="3"/>
  <c r="B38" i="3"/>
  <c r="B39" i="3"/>
  <c r="B32" i="3"/>
  <c r="K36" i="3"/>
  <c r="K35" i="3"/>
  <c r="K39" i="3" l="1"/>
  <c r="K37" i="3"/>
  <c r="K33" i="3"/>
  <c r="J12" i="2"/>
  <c r="F12" i="2"/>
  <c r="J10" i="2"/>
  <c r="J14" i="2"/>
  <c r="F14" i="2"/>
  <c r="J15" i="2"/>
  <c r="F15" i="2"/>
  <c r="J6" i="2"/>
  <c r="J150" i="6" l="1"/>
  <c r="J136" i="6"/>
  <c r="J128" i="6"/>
  <c r="J122" i="6"/>
  <c r="J108" i="6"/>
  <c r="J58" i="6"/>
  <c r="J22" i="6"/>
  <c r="F44" i="3" l="1"/>
  <c r="B44" i="3"/>
  <c r="B42" i="3"/>
  <c r="B40" i="3"/>
  <c r="J63" i="2" l="1"/>
  <c r="F63" i="2"/>
  <c r="J62" i="2"/>
  <c r="F62" i="2"/>
  <c r="J61" i="2"/>
  <c r="F61" i="2"/>
  <c r="J59" i="2"/>
  <c r="F59" i="2"/>
  <c r="J60" i="2"/>
  <c r="F60" i="2"/>
  <c r="J55" i="2"/>
  <c r="F55" i="2"/>
  <c r="J54" i="2"/>
  <c r="F54" i="2"/>
  <c r="J53" i="2"/>
  <c r="F53" i="2"/>
  <c r="J52" i="2"/>
  <c r="F52" i="2"/>
  <c r="J51" i="2"/>
  <c r="F51" i="2"/>
  <c r="J47" i="2"/>
  <c r="F47" i="2"/>
  <c r="J46" i="2"/>
  <c r="F46" i="2"/>
  <c r="J44" i="2"/>
  <c r="F44" i="2"/>
  <c r="J43" i="2"/>
  <c r="F43" i="2"/>
  <c r="J45" i="2"/>
  <c r="F45" i="2"/>
  <c r="J39" i="2"/>
  <c r="F39" i="2"/>
  <c r="J38" i="2"/>
  <c r="F38" i="2"/>
  <c r="J37" i="2"/>
  <c r="F37" i="2"/>
  <c r="J35" i="2"/>
  <c r="F35" i="2"/>
  <c r="J36" i="2"/>
  <c r="F36" i="2"/>
  <c r="J31" i="2"/>
  <c r="F31" i="2"/>
  <c r="J30" i="2"/>
  <c r="F30" i="2"/>
  <c r="J27" i="2"/>
  <c r="F27" i="2"/>
  <c r="J29" i="2"/>
  <c r="F29" i="2"/>
  <c r="J28" i="2"/>
  <c r="K43" i="3" s="1"/>
  <c r="F28" i="2"/>
  <c r="J23" i="2"/>
  <c r="F23" i="2"/>
  <c r="J22" i="2"/>
  <c r="F22" i="2"/>
  <c r="J21" i="2"/>
  <c r="F21" i="2"/>
  <c r="J19" i="2"/>
  <c r="F19" i="2"/>
  <c r="J20" i="2"/>
  <c r="K41" i="3" s="1"/>
  <c r="F20" i="2"/>
  <c r="F13" i="2"/>
  <c r="J11" i="2"/>
  <c r="J8" i="2"/>
  <c r="J9" i="2"/>
  <c r="J7" i="2"/>
  <c r="A12" i="3" l="1"/>
  <c r="B16" i="3" l="1"/>
  <c r="B15" i="3"/>
  <c r="B27" i="3" l="1"/>
  <c r="B26" i="3"/>
  <c r="B25" i="3"/>
  <c r="B19" i="3"/>
  <c r="B22" i="3"/>
  <c r="B20" i="3"/>
  <c r="B17" i="3"/>
  <c r="B4" i="3"/>
  <c r="B18" i="3"/>
  <c r="B21" i="3" l="1"/>
  <c r="K44" i="3"/>
  <c r="K42" i="3"/>
  <c r="K40" i="3"/>
  <c r="K32" i="3"/>
  <c r="B9" i="3" l="1"/>
  <c r="B8" i="3"/>
  <c r="B7" i="3"/>
  <c r="B5" i="3"/>
  <c r="A16" i="6" l="1"/>
  <c r="H78" i="6" l="1"/>
  <c r="H103" i="6"/>
  <c r="H119" i="6"/>
  <c r="H117" i="6"/>
  <c r="H8" i="6"/>
  <c r="H7" i="6" l="1"/>
  <c r="H55" i="6"/>
  <c r="J13" i="2" l="1"/>
</calcChain>
</file>

<file path=xl/sharedStrings.xml><?xml version="1.0" encoding="utf-8"?>
<sst xmlns="http://schemas.openxmlformats.org/spreadsheetml/2006/main" count="613" uniqueCount="407">
  <si>
    <t>Hensikt med DPIA</t>
  </si>
  <si>
    <r>
      <t>Det er obligatorisk å utføre en personvernkonsekvensvurdering (DPIA) dersom det er sannsynlig at en type behandling av personopplysninger kan medføre en høy risiko</t>
    </r>
    <r>
      <rPr>
        <sz val="11"/>
        <color theme="1"/>
        <rFont val="Calibri"/>
        <family val="2"/>
        <scheme val="minor"/>
      </rPr>
      <t xml:space="preserve"> for fysiske personers personvern, deres rettigheter og friheter (personvernforordningen,</t>
    </r>
    <r>
      <rPr>
        <sz val="11"/>
        <rFont val="Calibri"/>
        <family val="2"/>
        <scheme val="minor"/>
      </rPr>
      <t xml:space="preserve"> artikkel 35)</t>
    </r>
    <r>
      <rPr>
        <sz val="11"/>
        <color theme="1"/>
        <rFont val="Calibri"/>
        <family val="2"/>
        <scheme val="minor"/>
      </rPr>
      <t xml:space="preserve">.
Personvernkonsekvensvurderingen skal utføres </t>
    </r>
    <r>
      <rPr>
        <i/>
        <sz val="11"/>
        <color theme="1"/>
        <rFont val="Calibri"/>
        <family val="2"/>
        <scheme val="minor"/>
      </rPr>
      <t>før</t>
    </r>
    <r>
      <rPr>
        <sz val="11"/>
        <color theme="1"/>
        <rFont val="Calibri"/>
        <family val="2"/>
        <scheme val="minor"/>
      </rPr>
      <t xml:space="preserve"> behandlingen starter og skal alltid være vurdert av personvernombudet.</t>
    </r>
  </si>
  <si>
    <t>(1) Innledende informasjon</t>
  </si>
  <si>
    <r>
      <t xml:space="preserve">Navn på behandling som vurderes
</t>
    </r>
    <r>
      <rPr>
        <sz val="11"/>
        <color theme="1"/>
        <rFont val="Calibri"/>
        <family val="2"/>
        <scheme val="minor"/>
      </rPr>
      <t>(Tjeneste, system, anskaffelse etc)</t>
    </r>
  </si>
  <si>
    <r>
      <t xml:space="preserve">Type behandling
</t>
    </r>
    <r>
      <rPr>
        <sz val="11"/>
        <color theme="1"/>
        <rFont val="Calibri"/>
        <family val="2"/>
        <scheme val="minor"/>
      </rPr>
      <t>(Overordnet beskrivelse)</t>
    </r>
  </si>
  <si>
    <r>
      <t xml:space="preserve">Formål
</t>
    </r>
    <r>
      <rPr>
        <sz val="11"/>
        <color theme="1"/>
        <rFont val="Calibri"/>
        <family val="2"/>
        <scheme val="minor"/>
      </rPr>
      <t>(Mål, hensikt, gevinst ved behandlingen (Art. 5b))</t>
    </r>
  </si>
  <si>
    <r>
      <t xml:space="preserve">Rettslig grunnlag/
behandlingsgrunnlag
</t>
    </r>
    <r>
      <rPr>
        <sz val="11"/>
        <color theme="1"/>
        <rFont val="Calibri"/>
        <family val="2"/>
        <scheme val="minor"/>
      </rPr>
      <t>(Det må finnes et lovlig grunnlag (</t>
    </r>
    <r>
      <rPr>
        <sz val="11"/>
        <rFont val="Calibri"/>
        <family val="2"/>
        <scheme val="minor"/>
      </rPr>
      <t>Art. 5a, 6.1</t>
    </r>
    <r>
      <rPr>
        <sz val="11"/>
        <color theme="1"/>
        <rFont val="Calibri"/>
        <family val="2"/>
        <scheme val="minor"/>
      </rPr>
      <t>))</t>
    </r>
  </si>
  <si>
    <t>Oppfylle rettslig forpliktelse (lov)</t>
  </si>
  <si>
    <t>Velg fra nedtrekksmeny</t>
  </si>
  <si>
    <r>
      <t xml:space="preserve">Hjemmel
</t>
    </r>
    <r>
      <rPr>
        <sz val="11"/>
        <color theme="1"/>
        <rFont val="Calibri"/>
        <family val="2"/>
        <scheme val="minor"/>
      </rPr>
      <t>(Ved lovpålagt tjeneste, allmenn interesse, offentlig myndighet (</t>
    </r>
    <r>
      <rPr>
        <sz val="11"/>
        <rFont val="Calibri"/>
        <family val="2"/>
        <scheme val="minor"/>
      </rPr>
      <t>Art. 6.3</t>
    </r>
    <r>
      <rPr>
        <sz val="11"/>
        <color theme="1"/>
        <rFont val="Calibri"/>
        <family val="2"/>
        <scheme val="minor"/>
      </rPr>
      <t>))</t>
    </r>
  </si>
  <si>
    <t>Kommentarer til innledende informasjon:</t>
  </si>
  <si>
    <t>Deltakere - Viktig at alle interessenter er representert ved full DPIA</t>
  </si>
  <si>
    <t>Behandlingsansvarlig eller representant for denne:</t>
  </si>
  <si>
    <t>Personvernombud:</t>
  </si>
  <si>
    <r>
      <t xml:space="preserve">Representant(er) for den/de registrerte:
</t>
    </r>
    <r>
      <rPr>
        <sz val="11"/>
        <color theme="1"/>
        <rFont val="Calibri"/>
        <family val="2"/>
        <scheme val="minor"/>
      </rPr>
      <t>Begrunn dersom det ikke er relevant å innhente deres synspunkter</t>
    </r>
  </si>
  <si>
    <r>
      <t xml:space="preserve">Andre:
</t>
    </r>
    <r>
      <rPr>
        <sz val="11"/>
        <color theme="1"/>
        <rFont val="Calibri"/>
        <family val="2"/>
        <scheme val="minor"/>
      </rPr>
      <t>(Eks. prosjektleder, jurist, IT-sikkerhet, IT-drift, databehandler)</t>
    </r>
  </si>
  <si>
    <t>Kommentarer til deltakere:</t>
  </si>
  <si>
    <t>DPIA - Initiell vurdering</t>
  </si>
  <si>
    <t>Ja/Nei</t>
  </si>
  <si>
    <r>
      <t xml:space="preserve">(1) Omfatter behandlingen særlige kategorier av personopplysninger, eller personopplysninger av meget personlig karakter?
</t>
    </r>
    <r>
      <rPr>
        <sz val="11"/>
        <color theme="1"/>
        <rFont val="Calibri"/>
        <family val="2"/>
        <scheme val="minor"/>
      </rPr>
      <t>Rasemessig eller etnisk opprinnelse, politisk oppfatning, religion,  filosofisk overbevisning eller  fagforeningsmedlemskap, samt behandling av genetiske og biometriske opplysninger, helseopplysninger eller opplysninger om en fysisk persons seksuelle forhold, eller seksuelle orientering, straffedommer og lovovertredelser. (Art. 9 og 10)</t>
    </r>
  </si>
  <si>
    <t>Ja</t>
  </si>
  <si>
    <t>Søvn er her definert som en helseopplysning, tjenesten baserer seg på puls og pust</t>
  </si>
  <si>
    <t>(2) Innebærer behandlingen prediksjon av atferd, profilering av, rangering av, evaluering eller poengsetting av individer?</t>
  </si>
  <si>
    <t>Nei</t>
  </si>
  <si>
    <r>
      <rPr>
        <b/>
        <sz val="11"/>
        <color theme="1"/>
        <rFont val="Calibri"/>
        <family val="2"/>
        <scheme val="minor"/>
      </rPr>
      <t>(3) Innebærer behandlingen automatiserte beslutninger som får effekt for den registrertes rettigheter?</t>
    </r>
    <r>
      <rPr>
        <sz val="11"/>
        <color theme="1"/>
        <rFont val="Calibri"/>
        <family val="2"/>
        <scheme val="minor"/>
      </rPr>
      <t xml:space="preserve">
Gjennomføres det en automatisert beslutningsprosess, enten helt eller delvis, som har rettslig eller tilsvarende betydelig virkning for den fysiske personen?</t>
    </r>
  </si>
  <si>
    <r>
      <t xml:space="preserve">(4) Innebærer behandlingen systematisk overvåking av den registrerte?
</t>
    </r>
    <r>
      <rPr>
        <sz val="11"/>
        <color theme="1"/>
        <rFont val="Calibri"/>
        <family val="2"/>
        <scheme val="minor"/>
      </rPr>
      <t xml:space="preserve">Kontinuerlig overvåkning av den registrerte, eller overvåkning av offentlig rom, slik at den registrerte ikke nødvendigvis er klar over at han/hun overvåkes, eller at det kan være vanskelig for den registrerte å unngå overvåkingen (eksempelvis videoovervåking av offentlig tilgjengelig område, bruk av lokasjonsdata, kontroll av ansatte  (effektivitet, ferdigheter, kunnskap, mental helse)).
</t>
    </r>
    <r>
      <rPr>
        <b/>
        <sz val="11"/>
        <color theme="1"/>
        <rFont val="Calibri"/>
        <family val="2"/>
        <scheme val="minor"/>
      </rPr>
      <t>Merk at: Systematisk overvåking/monitorering av ansatte medfører alltid full DPIA</t>
    </r>
  </si>
  <si>
    <r>
      <rPr>
        <b/>
        <sz val="11"/>
        <color theme="1"/>
        <rFont val="Calibri"/>
        <family val="2"/>
        <scheme val="minor"/>
      </rPr>
      <t xml:space="preserve">(5) Gjennomføres det behandling i stor skala?
</t>
    </r>
    <r>
      <rPr>
        <sz val="11"/>
        <color theme="1"/>
        <rFont val="Calibri"/>
        <family val="2"/>
        <scheme val="minor"/>
      </rPr>
      <t>Høyt antall registrerte eller høy prosentdel av registrerte, stor mengde personopplysninger, mange ulike typer personopplysninger, dekker stort geografisk område, eller foregår over lengre tid, herunder permanent.</t>
    </r>
  </si>
  <si>
    <r>
      <rPr>
        <b/>
        <sz val="11"/>
        <color theme="1"/>
        <rFont val="Calibri"/>
        <family val="2"/>
        <scheme val="minor"/>
      </rPr>
      <t xml:space="preserve">(6) Kobling eller sammenstilling av flere datasett?
</t>
    </r>
    <r>
      <rPr>
        <sz val="11"/>
        <color theme="1"/>
        <rFont val="Calibri"/>
        <family val="2"/>
        <scheme val="minor"/>
      </rPr>
      <t>Datasett som tidligere ble behandlet av to eller flere aktører, eller med to eller flere hensikter, slås sammen og kan nyttes til hensikter som det var vanskelig for den registrerte å forestille seg.</t>
    </r>
  </si>
  <si>
    <r>
      <t xml:space="preserve">(8) Omfatter behandlingen innovativ bruk av personopplysninger eller bruk av teknologiske eller organisatoriske løsninger, hvor tilknyttet risiko enda ikke er kjent?
</t>
    </r>
    <r>
      <rPr>
        <sz val="11"/>
        <color theme="1"/>
        <rFont val="Calibri"/>
        <family val="2"/>
        <scheme val="minor"/>
      </rPr>
      <t>Eksempelvis nye app'er, velferdsteknologi, "tingenes internett" (IoT) eller kunstig intelligens (AI).</t>
    </r>
  </si>
  <si>
    <r>
      <rPr>
        <b/>
        <sz val="11"/>
        <color theme="1"/>
        <rFont val="Calibri"/>
        <family val="2"/>
        <scheme val="minor"/>
      </rPr>
      <t xml:space="preserve">(9) Hindrer behandlingen den registrerte i å utøve en rettighet, en tjeneste, eller en kontrakt?
</t>
    </r>
    <r>
      <rPr>
        <sz val="11"/>
        <color theme="1"/>
        <rFont val="Calibri"/>
        <family val="2"/>
        <scheme val="minor"/>
      </rPr>
      <t>Når behandlingen har det formål å begrense hvem som får tilgang til noe, f.eks. en beslutningsprosess hvor man avgjør hvem som får tilskudd eller ikke. Punktet omfatter også overvåkning av offentlig rom som man må passere for å komme et sted.</t>
    </r>
  </si>
  <si>
    <r>
      <rPr>
        <b/>
        <sz val="11"/>
        <color theme="1"/>
        <rFont val="Calibri"/>
        <family val="2"/>
        <scheme val="minor"/>
      </rPr>
      <t xml:space="preserve">(10) Er personopplysningene samlet inn via en tredjepart (ekstern leverandør)?
</t>
    </r>
    <r>
      <rPr>
        <sz val="11"/>
        <color theme="1"/>
        <rFont val="Calibri"/>
        <family val="2"/>
        <scheme val="minor"/>
      </rPr>
      <t>For eksempel innsamling og sammenstilling av personopplysninger fra tredjeparter for å avgjøre om den registrerte skal få tilbud om, fortsette å motta, eller nektes et produkt, en tjeneste eller et tilbud.</t>
    </r>
  </si>
  <si>
    <t>Kommentarer til
vurderingene:</t>
  </si>
  <si>
    <t>Konklusjon initiell vurdering:</t>
  </si>
  <si>
    <t>Full DPIA</t>
  </si>
  <si>
    <t>Det er to "Ja" eller flere, det vurderes derfor at det er sannsynlig at behandlingen vil innbære en høy risiko for fysiske personers personvern, deres rettigheter og friheter - full DPIA skal gjennomføres</t>
  </si>
  <si>
    <t>Kommentarer til konklusjon:</t>
  </si>
  <si>
    <t>Behandlingsansvarliges signatur/dato (benyttes kun ved "Nei" på full DPIA):</t>
  </si>
  <si>
    <t>(2) Systematisk beskrivelse av behandlingen</t>
  </si>
  <si>
    <t>2.1 Formål</t>
  </si>
  <si>
    <r>
      <t xml:space="preserve">Behandlingens formål </t>
    </r>
    <r>
      <rPr>
        <sz val="9"/>
        <color theme="1"/>
        <rFont val="Calibri"/>
        <family val="2"/>
        <scheme val="minor"/>
      </rPr>
      <t>(preutfylles fra fanen Initialvurdering)</t>
    </r>
  </si>
  <si>
    <t>Kopi fra side 1?</t>
  </si>
  <si>
    <r>
      <t>Vil behandlingen av personopplysninger ha som mål å ta beslutninger som får betydning for den registrerte?</t>
    </r>
    <r>
      <rPr>
        <b/>
        <sz val="9"/>
        <color theme="1"/>
        <rFont val="Calibri"/>
        <family val="2"/>
        <scheme val="minor"/>
      </rPr>
      <t xml:space="preserve"> </t>
    </r>
  </si>
  <si>
    <r>
      <t xml:space="preserve">Skal opplysningene brukes for å profilere den registrerte? </t>
    </r>
    <r>
      <rPr>
        <sz val="9"/>
        <color theme="1"/>
        <rFont val="Calibri"/>
        <family val="2"/>
        <scheme val="minor"/>
      </rPr>
      <t>(preutfylles fra fanen Initialvurdering)</t>
    </r>
  </si>
  <si>
    <r>
      <t xml:space="preserve">Brukes personopplysningene for å avdekke ukjente sider eller for å gjenkjenne mønstre ved den registrerte? Gjelder også sammenstilling av opplysninger og bruk til andre formål enn oppgitt/infomert </t>
    </r>
    <r>
      <rPr>
        <sz val="9"/>
        <color theme="1"/>
        <rFont val="Calibri"/>
        <family val="2"/>
        <scheme val="minor"/>
      </rPr>
      <t>(preutfylles fra fanen Initialvurdering)</t>
    </r>
  </si>
  <si>
    <t>Brukes personopplysningene for å avdekke ukjente sider eller for å gjenkjenne mønstre ved den registrerte gjennom matching/sammenstilling, og videre benytte dette til hensikter som det var vanskelig for den registrerte å forestille seg?</t>
  </si>
  <si>
    <t>Vil personopplysningene viderebehandles til nye eller andre formål?</t>
  </si>
  <si>
    <t>Vurdering av om formålet er godt nok beskrevet:</t>
  </si>
  <si>
    <t>Vurdering av om behandlingens formål er godt nok beskrevet:</t>
  </si>
  <si>
    <t>Ok</t>
  </si>
  <si>
    <t>Gi visuell vurdering - mangel/risiko</t>
  </si>
  <si>
    <t>2.2 Behandlingsgrunnlag</t>
  </si>
  <si>
    <r>
      <t xml:space="preserve">Behandlingsgrunnlag </t>
    </r>
    <r>
      <rPr>
        <sz val="9"/>
        <color theme="1"/>
        <rFont val="Calibri"/>
        <family val="2"/>
        <scheme val="minor"/>
      </rPr>
      <t>(preutfylles fra fanen Initialvurdering)</t>
    </r>
  </si>
  <si>
    <t>Beskriv/begrunn behandlingsgrunnlaget</t>
  </si>
  <si>
    <r>
      <t xml:space="preserve">Hjemmel (ved lovpålagt tjeneste) </t>
    </r>
    <r>
      <rPr>
        <sz val="9"/>
        <color theme="1"/>
        <rFont val="Calibri"/>
        <family val="2"/>
        <scheme val="minor"/>
      </rPr>
      <t>(preutfylles fra fanen Initialvurdering)</t>
    </r>
  </si>
  <si>
    <t>Vurdering av om behandlingsgrunnlaget er godt nok beskrevet:</t>
  </si>
  <si>
    <t>2.3 Behandlingens art</t>
  </si>
  <si>
    <t>Kategorier av registrerte</t>
  </si>
  <si>
    <r>
      <t xml:space="preserve">Innhentet
</t>
    </r>
    <r>
      <rPr>
        <sz val="9"/>
        <color theme="1"/>
        <rFont val="Calibri"/>
        <family val="2"/>
        <scheme val="minor"/>
      </rPr>
      <t>(Velg "X")</t>
    </r>
  </si>
  <si>
    <t>Innbyggere</t>
  </si>
  <si>
    <t>Ansatte</t>
  </si>
  <si>
    <t>X</t>
  </si>
  <si>
    <t>Navn, avdeling og kommunal e-post</t>
  </si>
  <si>
    <t>Barn/ungdom</t>
  </si>
  <si>
    <t>Foreldre/foresatte</t>
  </si>
  <si>
    <t>Elever</t>
  </si>
  <si>
    <t>Eldre</t>
  </si>
  <si>
    <t>Asylsøkere</t>
  </si>
  <si>
    <t>Politikere</t>
  </si>
  <si>
    <t>Beredskapshjem/fosterforeldre</t>
  </si>
  <si>
    <t>Slektninger/nettverk/venner</t>
  </si>
  <si>
    <t>Institusjoner/myndighetspersoner</t>
  </si>
  <si>
    <t>Flere…</t>
  </si>
  <si>
    <t>Mennesker med utviklingshemming</t>
  </si>
  <si>
    <t>Hvordan samles personopplysningene inn (samles opplysningene inn fra den registrerte selv og/eller andre kilder)?</t>
  </si>
  <si>
    <t>Hvor behandles/oppbevares personopplysningene (eks.: lokalt, i sky)?</t>
  </si>
  <si>
    <t>Hvordan lagres personopplysningene (eks.: format, database, tekstdokument, regneark, papir)?</t>
  </si>
  <si>
    <t>Geografisk omfang av behandling(lokalt, regionalt, hvor i skyen, Norge, EU, 3. land)?</t>
  </si>
  <si>
    <t>Hvem har tilgang til personopplysningene (eks. saksbehandler, IT-operatør, leverandør etc)?</t>
  </si>
  <si>
    <r>
      <t xml:space="preserve">Brukes det ny teknologi eller bruk av eksisterende teknologi hvor personvernkonsekvenser ikke har blitt vurdert? </t>
    </r>
    <r>
      <rPr>
        <sz val="9"/>
        <color theme="1"/>
        <rFont val="Calibri"/>
        <family val="2"/>
        <scheme val="minor"/>
      </rPr>
      <t>(preutfylles fra fanen Initialvurdering)</t>
    </r>
  </si>
  <si>
    <t>Vurdering av om behandlingens art er godt nok beskrevet:</t>
  </si>
  <si>
    <t>2.4 Behandlingens omfang</t>
  </si>
  <si>
    <t>Type personopplysning</t>
  </si>
  <si>
    <t>Årsak innhenting</t>
  </si>
  <si>
    <t>Hentet fra</t>
  </si>
  <si>
    <t>Fornavn</t>
  </si>
  <si>
    <t>Etternavn</t>
  </si>
  <si>
    <t>Adresse</t>
  </si>
  <si>
    <t>Telefonnummer</t>
  </si>
  <si>
    <t>Epostadresse (jobbmail)</t>
  </si>
  <si>
    <t>Personnummer</t>
  </si>
  <si>
    <t>Fødselsnummer</t>
  </si>
  <si>
    <t>Avdeling</t>
  </si>
  <si>
    <t>Rom</t>
  </si>
  <si>
    <t>(Legg til alle innhentede personoppl.)</t>
  </si>
  <si>
    <r>
      <t xml:space="preserve">Omfatter behandlingen særlige kategorier av personopplysninger, eller personopplysninger av svært personlig karakter?
Rase, eller etnisk opphav, politiske meninger, religiøs eller filosofisk oppfatning, fagforeningsmedlemskap, genetiske data, biometriske data som kan identifisere en enkeltperson, helsedata, beskrivelse av kjønnsliv, eller seksuell orientering </t>
    </r>
    <r>
      <rPr>
        <sz val="9"/>
        <color theme="1"/>
        <rFont val="Calibri"/>
        <family val="2"/>
        <scheme val="minor"/>
      </rPr>
      <t>(preutfylles fra fanen Initialvurdering)</t>
    </r>
  </si>
  <si>
    <t>Hvilke særlige kategorier av personopplysninger behandles (kryss av for aktuelle)?</t>
  </si>
  <si>
    <t>Rasemessig eller etnisk opprinnelse</t>
  </si>
  <si>
    <t>Politisk oppfatning</t>
  </si>
  <si>
    <t>Religion</t>
  </si>
  <si>
    <t>Filosofisk overbevisning</t>
  </si>
  <si>
    <t>Fagforeningsmedlemskap</t>
  </si>
  <si>
    <t>Genetiske opplysninger</t>
  </si>
  <si>
    <t>Biometriske opplysninger</t>
  </si>
  <si>
    <t>Helseopplysninger</t>
  </si>
  <si>
    <t>Seksuelle forhold</t>
  </si>
  <si>
    <t>Seksuell legning</t>
  </si>
  <si>
    <t>Straffedommer</t>
  </si>
  <si>
    <t>Lovovertredelser</t>
  </si>
  <si>
    <t>Fritekstfelt hvor det er risiko for at kan inneholde særlige kategorier av personopplysninger (ustrukturert)</t>
  </si>
  <si>
    <t>Antall registrerte involvert?</t>
  </si>
  <si>
    <t>Antall typer/volum av personopplysninger, detaljeringsgrad?</t>
  </si>
  <si>
    <t>Frekvensen av behandlingen/systematisk behandling (innhentes en gang, flere ganger, kontinuerlig)?</t>
  </si>
  <si>
    <t>Lagringstiden for personopplysningene (tidsavgrenset, til evig tid, lovpålagt, formål oppnådd)?</t>
  </si>
  <si>
    <r>
      <t xml:space="preserve">Gjennomføres det behandling i stor skala? Høyt antall registrerte eller høy prosentdel av innbyggere, stor mengde data, mange ulike typer data, dekker stort geografisk område, eller foregår over lengre tid, herunder permanent  </t>
    </r>
    <r>
      <rPr>
        <sz val="9"/>
        <color theme="1"/>
        <rFont val="Calibri"/>
        <family val="2"/>
        <scheme val="minor"/>
      </rPr>
      <t>(preutfylles fra fanen Initialvurdering)</t>
    </r>
  </si>
  <si>
    <t>Opprett en skisse som  viser flyten av personopplysninger gjennom behandlingens alle faser.</t>
  </si>
  <si>
    <t>Lagre flytskjemaet som:  "ÅÅÅÅ-MM-DD  DPIA for behandlingsnavn - Vedlegg A"</t>
  </si>
  <si>
    <t>Vurdering av om behandlingens omfang er godt nok beskrevet:</t>
  </si>
  <si>
    <t>Mangler</t>
  </si>
  <si>
    <t>2.5 Konteksten behandlingen utføres i</t>
  </si>
  <si>
    <r>
      <t>Beskriv hvordan behandlingen vil oppfattes fra den registrertes synsvinkel. Kan den registrerte oppfatte behandlingen som uforutsigbar?</t>
    </r>
    <r>
      <rPr>
        <sz val="9"/>
        <color theme="1"/>
        <rFont val="Calibri"/>
        <family val="2"/>
        <scheme val="minor"/>
      </rPr>
      <t xml:space="preserve"> (Viktig at den registrerte vurderer!)</t>
    </r>
  </si>
  <si>
    <r>
      <t xml:space="preserve">Vil den registrerte ha en </t>
    </r>
    <r>
      <rPr>
        <b/>
        <i/>
        <sz val="11"/>
        <color theme="1"/>
        <rFont val="Calibri"/>
        <family val="2"/>
        <scheme val="minor"/>
      </rPr>
      <t>særskilt</t>
    </r>
    <r>
      <rPr>
        <b/>
        <sz val="11"/>
        <color theme="1"/>
        <rFont val="Calibri"/>
        <family val="2"/>
        <scheme val="minor"/>
      </rPr>
      <t xml:space="preserve"> forventning om at personopplysningene er nødvendige og korrekte?</t>
    </r>
    <r>
      <rPr>
        <sz val="9"/>
        <color theme="1"/>
        <rFont val="Calibri"/>
        <family val="2"/>
        <scheme val="minor"/>
      </rPr>
      <t xml:space="preserve"> 
(Viktig at den registrerte vurderer!)</t>
    </r>
  </si>
  <si>
    <t>Evt. kommentarer:</t>
  </si>
  <si>
    <r>
      <t xml:space="preserve">Omfatter behandlingen innovativ bruk av teknologi eller organisatoriske verktøy, hvor tilknyttet risiko enda ikke er kjent?
Eksempelvis nye app'er, velferdsteknologi eller kunstig intelligens (AI) </t>
    </r>
    <r>
      <rPr>
        <sz val="9"/>
        <color theme="1"/>
        <rFont val="Calibri"/>
        <family val="2"/>
        <scheme val="minor"/>
      </rPr>
      <t>(preutfylles fra fanen Initialvurdering)</t>
    </r>
  </si>
  <si>
    <r>
      <t xml:space="preserve">Matches eller sammenstilles flere datasett?
Datasett som tidligere ble behandlet av to eller flere aktører, eller med to eller flere hensikter, slås sammen og kan nyttes til hensikter som det var vanskelig for den registrerte å forestille seg når samtykke ble innhentet </t>
    </r>
    <r>
      <rPr>
        <sz val="9"/>
        <color theme="1"/>
        <rFont val="Calibri"/>
        <family val="2"/>
        <scheme val="minor"/>
      </rPr>
      <t>(preutfylles fra fanen Initialvurdering)</t>
    </r>
  </si>
  <si>
    <t>Vurdering av om behandlingens kontekst er godt nok beskrevet:</t>
  </si>
  <si>
    <t>2.6 Innebygd personvern</t>
  </si>
  <si>
    <r>
      <t xml:space="preserve">Hvordan ivaretar informasjonssystemet/løsningen som benyttes til behandlingen kravet til innebygd personvern og personvern som standardinnstilling? </t>
    </r>
    <r>
      <rPr>
        <sz val="9"/>
        <color theme="1"/>
        <rFont val="Calibri"/>
        <family val="2"/>
        <scheme val="minor"/>
      </rPr>
      <t>(Se link i fanen Endringslogg)</t>
    </r>
  </si>
  <si>
    <t>Vurdering av om innebygd personvern for behandlingen er godt nok beskrevet:</t>
  </si>
  <si>
    <t>2.7 Bruk av databehandler</t>
  </si>
  <si>
    <t>Benyttes databehandler i forbindelse med behandlingen?</t>
  </si>
  <si>
    <t xml:space="preserve">Er databehandleravtale etablert? </t>
  </si>
  <si>
    <t>Hvilke garantier gir databehandleren for at egnede tekniske og organisatoriske tiltak som sikrer at behandlingen er i samsvar med forordningen vil gjennomføres?</t>
  </si>
  <si>
    <t xml:space="preserve">Vurdering av om bruk av databehandler er godt nok beskrevet: </t>
  </si>
  <si>
    <t>2.8 Tekniske og organisatoriske sikkerhetstiltak</t>
  </si>
  <si>
    <t>Er risiko- og sårbarhetsanalyse (RoS) gjennomført?</t>
  </si>
  <si>
    <t>Hvilke tekniske og organisatoriske sikkerhetstiltak er implementert for å ivareta personopplysningssikkerheten?</t>
  </si>
  <si>
    <t>Hvordan blir informasjonssikkerheten ivaretatt i informasjonssystemet/løsningen?</t>
  </si>
  <si>
    <t>Hvordan blir informasjonssikkerheten av personopplysninger ivaretatt utenfor selve informasjonssystemet/løsningen (tilgang for personell ved driftsrelaterte oppgaver, tilgang på databaser, tilgang på backup etc)?</t>
  </si>
  <si>
    <t/>
  </si>
  <si>
    <t xml:space="preserve">Vurdering av om tekniske og organisatoriske sikkerhetstiltak er godt nok beskrevet: </t>
  </si>
  <si>
    <t>(3) Nødvendighet og proporsjonalitet</t>
  </si>
  <si>
    <t>3.1 Vurdering av personvernprinsippene</t>
  </si>
  <si>
    <t>Personvernprinsippene</t>
  </si>
  <si>
    <t>Baseres behandlingen på et tydelig rettslig grunnlag?</t>
  </si>
  <si>
    <t>Er det rettslige grunnlaget gyldig og rimelig?</t>
  </si>
  <si>
    <t>Hvordan vil åpenhet bli ivaretatt i behandlingen?</t>
  </si>
  <si>
    <t>Formålsbegrensning</t>
  </si>
  <si>
    <r>
      <t xml:space="preserve">Er formålet klart definert? </t>
    </r>
    <r>
      <rPr>
        <sz val="9"/>
        <color theme="1"/>
        <rFont val="Calibri"/>
        <family val="2"/>
        <scheme val="minor"/>
      </rPr>
      <t xml:space="preserve"> (Viktig at den registrerte vurderer!)</t>
    </r>
  </si>
  <si>
    <r>
      <t xml:space="preserve">Samsvarer formålet forventningene til den registrerte?  </t>
    </r>
    <r>
      <rPr>
        <sz val="9"/>
        <color theme="1"/>
        <rFont val="Calibri"/>
        <family val="2"/>
        <scheme val="minor"/>
      </rPr>
      <t>(Viktig at den registrerte vurderer!)</t>
    </r>
  </si>
  <si>
    <t>Kan formålet oppnås med anonyme eller pseudonyme alternativer?</t>
  </si>
  <si>
    <t>Dataminimering</t>
  </si>
  <si>
    <t>Er alle personopplysningene som samles inn nødvendige for å oppnå formålet?</t>
  </si>
  <si>
    <t>Er det mulig å begrense innsamlingen av personopplysninger?</t>
  </si>
  <si>
    <t>Er det mulig å redusere detaljgraden av personopplysninger?</t>
  </si>
  <si>
    <t>Riktighet</t>
  </si>
  <si>
    <t>Hvordan holdes personopplysningene korrekte og oppdaterte?</t>
  </si>
  <si>
    <t>Ut fra den registrertes rettigheter, er det behov for kontradiksjon? Det vil si den registrertes anledning til å imøtegå det som den behandlingsansvarlige har registrert.</t>
  </si>
  <si>
    <t>Lagringsbegrensning</t>
  </si>
  <si>
    <t>Blir personopplysningene slettet når formålet er oppnådd, i så fall hvordan?</t>
  </si>
  <si>
    <t>Integritet og fortrolighet</t>
  </si>
  <si>
    <r>
      <t xml:space="preserve">Er det gjennomført RoS-analyse av informasjonssystemet? </t>
    </r>
    <r>
      <rPr>
        <sz val="9"/>
        <color theme="1"/>
        <rFont val="Calibri"/>
        <family val="2"/>
        <scheme val="minor"/>
      </rPr>
      <t>(preutfylles fra 2.8)</t>
    </r>
  </si>
  <si>
    <r>
      <t xml:space="preserve">Brukes databehandler? </t>
    </r>
    <r>
      <rPr>
        <sz val="9"/>
        <color theme="1"/>
        <rFont val="Calibri"/>
        <family val="2"/>
        <scheme val="minor"/>
      </rPr>
      <t>(preutfylles fra 2.7)</t>
    </r>
  </si>
  <si>
    <r>
      <t>Er det opprettet databehandleravtale?</t>
    </r>
    <r>
      <rPr>
        <sz val="9"/>
        <color theme="1"/>
        <rFont val="Calibri"/>
        <family val="2"/>
        <scheme val="minor"/>
      </rPr>
      <t xml:space="preserve"> (preutfylles fra 2.7)</t>
    </r>
  </si>
  <si>
    <t>Er personopplysningssikkerheten tilstrekkelig ivaretatt?</t>
  </si>
  <si>
    <t xml:space="preserve">Vurdering av om personvernprinsippene er godt nok beskrevet: </t>
  </si>
  <si>
    <t>3.2 Den registrertes rettigheter og friheter</t>
  </si>
  <si>
    <t>Den registrertes rettigheter</t>
  </si>
  <si>
    <t>Hvordan gis informasjon om behandlingen til den registrerte?</t>
  </si>
  <si>
    <t>Innsyn i egne personopplysninger</t>
  </si>
  <si>
    <t>Hvordan kan den registrerte utøve retten til innsyn i egne personopplysninger?</t>
  </si>
  <si>
    <t>Korrigering av egne personopplysninger</t>
  </si>
  <si>
    <t>Skal det være mulig for den registrerte å korrigere sine egne personopplysninger (jf formål og behandlingsgrunnlag)?</t>
  </si>
  <si>
    <t>Hvordan kan i så fall den registrerte utøve denne rettigheten?</t>
  </si>
  <si>
    <t>Sletting av egne personopplysninger</t>
  </si>
  <si>
    <t>Skal det være mulig for den registrerte å slette sine egne personopplysninger (jf formål og behandlingsgrunnlag)?</t>
  </si>
  <si>
    <t>Begrensning av behandling av personopplysninger</t>
  </si>
  <si>
    <t>Hvordan kan den registrerte utøve retten til å begrense behandlingen av egne personopplysninger?</t>
  </si>
  <si>
    <t>Dataportabilitet</t>
  </si>
  <si>
    <t>Hvordan kan den registrerte utøve retten til dataportabilitet?</t>
  </si>
  <si>
    <t>Innsigelse mot behandlinger</t>
  </si>
  <si>
    <t>Hvordan kan den registrerte utøve retten til innsigelse mot behandlingen?</t>
  </si>
  <si>
    <t>Automatiserte avgjørelser og profilering</t>
  </si>
  <si>
    <r>
      <t xml:space="preserve">Vil behandlingen av personopplysninger ha som mål å ta beslutninger som får betydning for den registrerte? </t>
    </r>
    <r>
      <rPr>
        <sz val="9"/>
        <color theme="1"/>
        <rFont val="Calibri"/>
        <family val="2"/>
        <scheme val="minor"/>
      </rPr>
      <t>(preutfylles fra fanen Initialvurdering)</t>
    </r>
  </si>
  <si>
    <t>Hvis behandlingen innebærer automatiserte avgjørelser og profilering, hvordan kan den registrerte reservere seg mot slik behandling?</t>
  </si>
  <si>
    <t>Ikke aktuelt</t>
  </si>
  <si>
    <t xml:space="preserve">Vurdering av om den registrertes rettigheter er godt nok beskrevet: </t>
  </si>
  <si>
    <t>3.3 Den registrertes friheter</t>
  </si>
  <si>
    <t>Vurderinger rundt den registrertes friheter i forhold til Den europeiske menneskerettskonvensjonen (EMK).</t>
  </si>
  <si>
    <r>
      <t xml:space="preserve">Hvordan tar behandlingen hensyn til retten til privatliv og kommunikasjonsvern?  </t>
    </r>
    <r>
      <rPr>
        <sz val="9"/>
        <color theme="1"/>
        <rFont val="Calibri"/>
        <family val="2"/>
        <scheme val="minor"/>
      </rPr>
      <t>(Viktig at den registrerte vurderer!)</t>
    </r>
  </si>
  <si>
    <r>
      <t xml:space="preserve">Hvordan tar behandlingen hensyn til retten til ikke å bli diskriminert?  </t>
    </r>
    <r>
      <rPr>
        <sz val="9"/>
        <color theme="1"/>
        <rFont val="Calibri"/>
        <family val="2"/>
        <scheme val="minor"/>
      </rPr>
      <t>(Viktig at den registrerte vurderer!)</t>
    </r>
  </si>
  <si>
    <r>
      <t xml:space="preserve">Hvordan tar behandlingen hensyn til retten til tanke-, tros- og religionsfrihet?  </t>
    </r>
    <r>
      <rPr>
        <sz val="9"/>
        <color theme="1"/>
        <rFont val="Calibri"/>
        <family val="2"/>
        <scheme val="minor"/>
      </rPr>
      <t>(Viktig at den registrerte vurderer!)</t>
    </r>
  </si>
  <si>
    <r>
      <t xml:space="preserve">Hvordan tar behandlingen hensyn til retten til ytrings- og informasjonsfrihet?  </t>
    </r>
    <r>
      <rPr>
        <sz val="9"/>
        <color theme="1"/>
        <rFont val="Calibri"/>
        <family val="2"/>
        <scheme val="minor"/>
      </rPr>
      <t>(Viktig at den registrerte vurderer!)</t>
    </r>
  </si>
  <si>
    <t xml:space="preserve">Vurdering av om den registrertes friheter er godt nok beskrevet: </t>
  </si>
  <si>
    <t>(4) Risiko for uønskede hendelser og (5) tiltak for å redusere disse for den registrertes rettigheter og friheter</t>
  </si>
  <si>
    <t>Risikoer knyttet til personopplysningsvernet og anbefalte tiltak</t>
  </si>
  <si>
    <t>Konfidensialitet</t>
  </si>
  <si>
    <t>Hvordan ivaretar behandlingen konfidentialiteten/fortroligheten til informasjonen om den registrerte, og hva kan det i verste fall føre til hvis informasjonen kommer uvedkommende i hende?</t>
  </si>
  <si>
    <t>Risiko</t>
  </si>
  <si>
    <t>Foreslåtte tekniske eller organisatoriske tiltak som vil kunne redusere risikoen for uønskede hendelser</t>
  </si>
  <si>
    <t>Risiko etter tiltak</t>
  </si>
  <si>
    <t>Risikomomenter</t>
  </si>
  <si>
    <t>Eksisterende tiltak</t>
  </si>
  <si>
    <t>S</t>
  </si>
  <si>
    <t>K</t>
  </si>
  <si>
    <t>R</t>
  </si>
  <si>
    <t>Nye tiltak</t>
  </si>
  <si>
    <t>Telefoner kommer på avveie</t>
  </si>
  <si>
    <t>Låsekode på telefon
Låst ned i MDM
Fjerne brukertilgang
Skifte passord</t>
  </si>
  <si>
    <t>Gitt feil tilganger til ansatte</t>
  </si>
  <si>
    <t>God opplæring
Admin ser rollen til hver enkelt ansatte
Kan ikke gi tilgang til tilsvarende rolle
Loggføres hvem som har gjort tilsyn på hver enkelt bruker
Automatisk brukerstyring via Azure AD</t>
  </si>
  <si>
    <t>Tidligere ansatte utfører tilsyn</t>
  </si>
  <si>
    <t>Systemet blir hacket</t>
  </si>
  <si>
    <t xml:space="preserve">Tofaktor-autentisering på administrativt system
Server er fysisk plassert på et datasenter i Frankfurt
Automatisk backup av databaser
</t>
  </si>
  <si>
    <t>Uautorisert tilsyn utenfor tilsynstid</t>
  </si>
  <si>
    <t>Rapport over tilsynstid</t>
  </si>
  <si>
    <t>Uautorisert tilsyn utenfor arbeidstid</t>
  </si>
  <si>
    <t>Obligatorisk opplæring 
God kompetanse/forståelse av løsningen og tiltak</t>
  </si>
  <si>
    <t>Begrenset tilgang til appen: kun når man er på kommunalt nett.</t>
  </si>
  <si>
    <t>Integritet</t>
  </si>
  <si>
    <t>Hvordan ivaretar behandlingen integriteten/riktigheten til informasjonen om den registrerte, og hva kan det i verste fall føre til hvis informasjonen er uriktig?</t>
  </si>
  <si>
    <t>Der sensor er plassert i stol vil man kunne få målinger av andre enn tjenestemottaker</t>
  </si>
  <si>
    <t>Sensor plasseres på feil rom</t>
  </si>
  <si>
    <t>Opplæring 
Administrator kan selv flytte sensor i systemet
Enkel brosjyre som forklarer hvordan man flytter en sensor fra et rom til et annet</t>
  </si>
  <si>
    <t>Tilgjengelighet</t>
  </si>
  <si>
    <t>Hvordan ivaretar behandlingen tilgjengeligheten til informasjonen om den registrerte, og hva kan det i verste fall føre til hvis informasjonen ikke er tilgjengelig?</t>
  </si>
  <si>
    <t>Stikkontakt trekkes ut</t>
  </si>
  <si>
    <t>Strømbrudd</t>
  </si>
  <si>
    <t>App slutter å fungere etter oppdatering</t>
  </si>
  <si>
    <t xml:space="preserve">Kan pushe ut oppdatering gjennom app
Informeres om nye oppdateringer i forkant av oppdateringen. </t>
  </si>
  <si>
    <t>Mobildata fungerer ikke</t>
  </si>
  <si>
    <t>Åpenhet</t>
  </si>
  <si>
    <t>Hvordan ivaretar behandlingen åpenheten rundt informasjonen om den registrerte, og hvilke konsekvenser kan det få for den registrertes personvern om tilstrekkelig informasjon ikke er gitt?</t>
  </si>
  <si>
    <t>Den registrerte kjenner ikke til hva som blir målt med løsningen</t>
  </si>
  <si>
    <t>Forutsigbarhet</t>
  </si>
  <si>
    <t>I hvilken grad er kompleksiteten/uforutsigbarheten i behandlingen høy og tilsvarende vanskelig for den registrerte å forstå, og hvilke konsekvenser kan det få for den registrertes personvern om kompleksiteten av behandlingen ikke er gitt eller forstått?</t>
  </si>
  <si>
    <t>Den registrerte kjenner ikke til hvordan løsningen fungerer</t>
  </si>
  <si>
    <t>Medbestemmelse</t>
  </si>
  <si>
    <t>Hvordan ivaretar behandlingen den registrertes muligheter for medbestemmelse/påvirkining, og hvilke konsekvenser kan det få for den registrertes personvern om den ikke har dette?</t>
  </si>
  <si>
    <t>Det måles mer enn ønskelig i forhold til samtykke eller vedtak</t>
  </si>
  <si>
    <t>Friheter</t>
  </si>
  <si>
    <t>Vurder hvordan de registrertes friheter i forhold til Den europeiske menneskerettskonvensjonen (EMK) er tatt hensyn til. 
Retten til privatliv og kommunikasjonsvern, retten til ikke å bli diskriminert, tanke-, tros- og religionsfrihet, ytrings- og informasjonsfrihet</t>
  </si>
  <si>
    <t>Den registrerte diskrimineres mot</t>
  </si>
  <si>
    <t>Tjenesten har minimalt med personlige opplysninger og på den måten forhindrer den mulighet for diskriminering.</t>
  </si>
  <si>
    <t xml:space="preserve">Behandlingen - Etter gjennoførte tiltak </t>
  </si>
  <si>
    <t>Ny beskrivelse av behandlingen</t>
  </si>
  <si>
    <r>
      <t>Dersom tiltak bestemmes iverksatt og behandlingen endres, tegn nytt flytskjema og legg inn i samme fil som det opprinnelige flytskjemaet.
Lagre flytskjemaet som:  "</t>
    </r>
    <r>
      <rPr>
        <sz val="11"/>
        <color rgb="FFFF0000"/>
        <rFont val="Calibri"/>
        <family val="2"/>
        <scheme val="minor"/>
      </rPr>
      <t>ÅÅÅÅ-MM-DD</t>
    </r>
    <r>
      <rPr>
        <sz val="11"/>
        <color theme="1"/>
        <rFont val="Calibri"/>
        <family val="2"/>
        <scheme val="minor"/>
      </rPr>
      <t xml:space="preserve">  DPIA for </t>
    </r>
    <r>
      <rPr>
        <sz val="11"/>
        <color rgb="FFFF0000"/>
        <rFont val="Calibri"/>
        <family val="2"/>
        <scheme val="minor"/>
      </rPr>
      <t>behandlingsnavn</t>
    </r>
    <r>
      <rPr>
        <sz val="11"/>
        <color theme="1"/>
        <rFont val="Calibri"/>
        <family val="2"/>
        <scheme val="minor"/>
      </rPr>
      <t xml:space="preserve"> - Vedlegg A"</t>
    </r>
  </si>
  <si>
    <t>Navn på tjeneste</t>
  </si>
  <si>
    <t>Behandling</t>
  </si>
  <si>
    <t>Formål</t>
  </si>
  <si>
    <t>Behandlingsgrunnlag</t>
  </si>
  <si>
    <t>Hjemmel</t>
  </si>
  <si>
    <t>Kommentarer</t>
  </si>
  <si>
    <t>Full DPIA
Ja/Nei</t>
  </si>
  <si>
    <t>(2) Vurdering av Systematisk beskrivelse</t>
  </si>
  <si>
    <t>Behandlingens formål</t>
  </si>
  <si>
    <t>Behandlingens grunnlag</t>
  </si>
  <si>
    <t>Behandlingens art</t>
  </si>
  <si>
    <t>Behandlingens omfang</t>
  </si>
  <si>
    <t>Konteksten behandlingen utføres i</t>
  </si>
  <si>
    <t>Innebygd personvern</t>
  </si>
  <si>
    <t>Bruk av databehandler</t>
  </si>
  <si>
    <t>Tekniske og organisatoriske sikkerhetstiltak</t>
  </si>
  <si>
    <t>(3) Vurdering av Nødvendighet og proporsjonalitet</t>
  </si>
  <si>
    <t>Den registrertes friheter</t>
  </si>
  <si>
    <t>(4) Risikoer og (5) tiltak som må/bør vurderes</t>
  </si>
  <si>
    <t>Område</t>
  </si>
  <si>
    <t>Anbefalte tiltak</t>
  </si>
  <si>
    <t xml:space="preserve">Ansvarlig for oppfølgning </t>
  </si>
  <si>
    <t>Frist</t>
  </si>
  <si>
    <r>
      <rPr>
        <b/>
        <sz val="10"/>
        <color rgb="FFC00000"/>
        <rFont val="Times New Roman"/>
        <family val="1"/>
      </rPr>
      <t xml:space="preserve">Mørk rødt:
</t>
    </r>
    <r>
      <rPr>
        <b/>
        <sz val="10"/>
        <rFont val="Times New Roman"/>
        <family val="1"/>
      </rPr>
      <t>St</t>
    </r>
    <r>
      <rPr>
        <b/>
        <sz val="10"/>
        <color theme="1"/>
        <rFont val="Times New Roman"/>
        <family val="1"/>
      </rPr>
      <t>rakstiltak. (Meget kritisk = fare for liv og helse)</t>
    </r>
    <r>
      <rPr>
        <sz val="10"/>
        <color theme="1"/>
        <rFont val="Times New Roman"/>
        <family val="1"/>
      </rPr>
      <t xml:space="preserve">
</t>
    </r>
    <r>
      <rPr>
        <sz val="10"/>
        <color rgb="FFFF0000"/>
        <rFont val="Times New Roman"/>
        <family val="1"/>
      </rPr>
      <t xml:space="preserve">Rødt:
</t>
    </r>
    <r>
      <rPr>
        <b/>
        <sz val="10"/>
        <rFont val="Times New Roman"/>
        <family val="1"/>
      </rPr>
      <t>T</t>
    </r>
    <r>
      <rPr>
        <b/>
        <sz val="10"/>
        <color theme="1"/>
        <rFont val="Times New Roman"/>
        <family val="1"/>
      </rPr>
      <t>iltak må iverksettes – utarbeid tiltaksplan</t>
    </r>
    <r>
      <rPr>
        <sz val="10"/>
        <color theme="1"/>
        <rFont val="Times New Roman"/>
        <family val="1"/>
      </rPr>
      <t xml:space="preserve">
</t>
    </r>
    <r>
      <rPr>
        <sz val="10"/>
        <color rgb="FFFFFF00"/>
        <rFont val="Times New Roman"/>
        <family val="1"/>
      </rPr>
      <t xml:space="preserve">Gult
</t>
    </r>
    <r>
      <rPr>
        <b/>
        <sz val="10"/>
        <color theme="1"/>
        <rFont val="Times New Roman"/>
        <family val="1"/>
      </rPr>
      <t>Det må vurderes om tiltak skal iverksettes</t>
    </r>
    <r>
      <rPr>
        <sz val="10"/>
        <color theme="1"/>
        <rFont val="Times New Roman"/>
        <family val="1"/>
      </rPr>
      <t xml:space="preserve">
</t>
    </r>
    <r>
      <rPr>
        <sz val="10"/>
        <color rgb="FF00B050"/>
        <rFont val="Times New Roman"/>
        <family val="1"/>
      </rPr>
      <t xml:space="preserve">Grønt:
</t>
    </r>
    <r>
      <rPr>
        <b/>
        <sz val="10"/>
        <color theme="1"/>
        <rFont val="Times New Roman"/>
        <family val="1"/>
      </rPr>
      <t>Ikke nødvendig å iverksette tiltak</t>
    </r>
  </si>
  <si>
    <t>(6)  Vurdering og synspunkter til behandlingen og dens risikoer (restrisiko):</t>
  </si>
  <si>
    <t>Behandlingsansvarliges vurdering:</t>
  </si>
  <si>
    <t>Den registrertes vurdering:</t>
  </si>
  <si>
    <t>Personvernombudets vurdering:</t>
  </si>
  <si>
    <t>Andre representanters vurdering:</t>
  </si>
  <si>
    <t>Konklusjon fra deltakere (velg fra nedtrekkslisten):</t>
  </si>
  <si>
    <t>Velg fra nedtrekkslisten</t>
  </si>
  <si>
    <t>(7) Ledelsens validering av DPIA</t>
  </si>
  <si>
    <t>Ledelsens vurdering av risikobildet</t>
  </si>
  <si>
    <t>Ledelsen vurderer anbefalte tiltak, restrisiko og beslutter handlingsplan</t>
  </si>
  <si>
    <t>Beskriv:  Ledelsens vurdering av risiko</t>
  </si>
  <si>
    <t>Konklusjon fra ledelsen</t>
  </si>
  <si>
    <t>Ledelsen beslutter og begrunner om DPIA er (velg fra nedtrekkslisten) :</t>
  </si>
  <si>
    <t>Behandlingsansvarliges signatur/dato (benyttes ved full DPIA):</t>
  </si>
  <si>
    <t>Signatur/dato:</t>
  </si>
  <si>
    <t>DPIA - Møte/endringslogg</t>
  </si>
  <si>
    <t>Versjon</t>
  </si>
  <si>
    <t>Dato</t>
  </si>
  <si>
    <t>Endringsbeskrivelse</t>
  </si>
  <si>
    <t>Endret av</t>
  </si>
  <si>
    <t>Deltakere</t>
  </si>
  <si>
    <t>Lenker til omtalte referanser</t>
  </si>
  <si>
    <t>Datatilsynets MÅ -liste</t>
  </si>
  <si>
    <t>https://www.datatilsynet.no/regelverk-og-verktoy/veiledere/vurdering-av-personvernkonsekvenser/nar-ma-man-gjennomfore-en-vurdering-av-personvernkonsekvenser/</t>
  </si>
  <si>
    <t>Personopplysningsloven, artikkel 35</t>
  </si>
  <si>
    <t>https://lovdata.no/dokument/NL/lov/2018-06-15-38/gdpr/ARTIKKEL_35#gdpr/ARTIKKEL_35</t>
  </si>
  <si>
    <t>Personopplysningsloven, artikkel 5</t>
  </si>
  <si>
    <t>https://lovdata.no/dokument/NL/lov/2018-06-15-38/gdpr/ARTIKKEL_5#gdpr/ARTIKKEL_5</t>
  </si>
  <si>
    <t>Personopplysningsloven, artikkel 9</t>
  </si>
  <si>
    <t>https://lovdata.no/dokument/NL/lov/2018-06-15-38/gdpr/ARTIKKEL_9#gdpr/ARTIKKEL_9</t>
  </si>
  <si>
    <t>Personopplysningsloven, artikkel 10</t>
  </si>
  <si>
    <t>https://lovdata.no/dokument/NL/lov/2018-06-15-38/gdpr/ARTIKKEL_10#gdpr/ARTIKKEL_10</t>
  </si>
  <si>
    <t>Personopplysningsloven, artikkel 6</t>
  </si>
  <si>
    <t>https://lovdata.no/dokument/NL/lov/2018-06-15-38/gdpr/ARTIKKEL_6#gdpr/ARTIKKEL_6</t>
  </si>
  <si>
    <t>https://www.datatilsynet.no/rettigheter-og-plikter/virksomhetenes-plikter/innebygd-personvern/programvareutvikling-med-innebygd-personvern/</t>
  </si>
  <si>
    <t>Vedlegg til DPIA</t>
  </si>
  <si>
    <t>Kolonne1</t>
  </si>
  <si>
    <t>Samtykke</t>
  </si>
  <si>
    <t>Nødvendig for å oppfylle avtale</t>
  </si>
  <si>
    <t>Verne den registrertes vitale interesser</t>
  </si>
  <si>
    <t>Utøve offentlig myndighet (lov)</t>
  </si>
  <si>
    <t>Interesseavveining</t>
  </si>
  <si>
    <t>Flere rettslige grunnlag, se kommentarfelt</t>
  </si>
  <si>
    <t>Vet ikke</t>
  </si>
  <si>
    <t>Ja, med forbehold</t>
  </si>
  <si>
    <t>Ikke behov for ytterligere informasjon eller tiltak</t>
  </si>
  <si>
    <t>Mulig behov for mer informasjon og/eller tiltak</t>
  </si>
  <si>
    <t>Ufullstendig</t>
  </si>
  <si>
    <t>Vesentlige mangler</t>
  </si>
  <si>
    <t>Ubesvart og/eller behov for tiltak</t>
  </si>
  <si>
    <t>Kritiske mangler</t>
  </si>
  <si>
    <t>DPIA kan ikke godkjennes før tiltak er på plass</t>
  </si>
  <si>
    <t>Konklusjon initialvurdering</t>
  </si>
  <si>
    <t>Det er færre enn to "Ja" og full DPIA er derfor ikke nødvendig</t>
  </si>
  <si>
    <t>Der er færre enn to "Ja", men det vurderes at full DPIA allikevel er nødvendig</t>
  </si>
  <si>
    <t xml:space="preserve"> svært personlige opplysninger - (effektivitet, ferdigheter, kunnskap, mental helse, geolokasjon)</t>
  </si>
  <si>
    <t>Eventuell risiko/restrisiko er akseptert, behandling kan starte opp</t>
  </si>
  <si>
    <t>Betinget av forbedringer: revidert DPIA legges frem på nytt</t>
  </si>
  <si>
    <t>Avvist: Virksomheten beslutter å ikke gjennomføre behandlingen.</t>
  </si>
  <si>
    <t>Anmode om forhåndsdrøfting med tilsynet dersom risikoen fremdeles er høy og viljen til å gjennomføre også er høy</t>
  </si>
  <si>
    <t>Deltakende parter er enige om at behandlingen kan gjennomføres, forutsatt at nevnte tiltak iverksettes og følges opp</t>
  </si>
  <si>
    <t>Deltakende parter er uenige om tiltakene er tilstrekkelig for at behandlingen kan gjennomføres, nye tiltak må identifiseres og/eller vurderes av behandlingsansvarlig</t>
  </si>
  <si>
    <t>Deltakende parter er ikke i stand til å identifisere nødvendige tilgjengelige tiltak for at behandlingen kan gjennomføres. Behandlingen vurderes at må forhåndsdrøftes med Datatilsynet.</t>
  </si>
  <si>
    <t>Pågående</t>
  </si>
  <si>
    <t>Opprette bruker i tjenesten</t>
  </si>
  <si>
    <t>System-admin (eks. avdelingsleder)</t>
  </si>
  <si>
    <t>Opprette tilgang for ansatte
Opprette bruker i tjenesten</t>
  </si>
  <si>
    <t>Opprette tilgang for ansatte 
Opprette bruker i tjenesten (frarådes)</t>
  </si>
  <si>
    <t xml:space="preserve">Opprette tilgang for ansatte  </t>
  </si>
  <si>
    <t>System-admin eller Admin (eks. ansvarlig sykepleier)</t>
  </si>
  <si>
    <t>(7) Omfatter behandlingen personopplysninger om sårbare registrerte?
Sårbare individer er i en svak maktposisjon i forhold til den som behandler data, og har derfor begrenset evne til å motsette seg. Sårbare registrerte kan omfatte barn, psykisk syke, brukerer, rusavhengige, asylsøkere, eldre og arbeidstakere.</t>
  </si>
  <si>
    <t>Hvem samles det inn personopplysninger om (kategorier registrerte, eksempelvis ansatte, elever, barn, innbyggere, brukerer, kryss av for aktuelle)?</t>
  </si>
  <si>
    <t>brukerer</t>
  </si>
  <si>
    <t>Unik bruker-ID (journalnummer)</t>
  </si>
  <si>
    <t xml:space="preserve">bruker opprettes --&gt; bruker monitoreres --&gt; brukerdata slettes
bruker opprettes --&gt; bruker monitoreres --&gt; hendelsesdata anonymiseres og lagres
Ansatt opprettes --&gt; logging av bruk --&gt; ansattdata slettes
Ansatt opprettes --&gt; logging av bruk --&gt; kvittering av hendelser beholdes inntil organisasjonen slettes
Organisasjon opprettes --&gt; logging av bruk --&gt; organisasjon og logger slettes
Organisasjon opprettes --&gt; logging av bruk --&gt; anonymiserte hendelser lagres
</t>
  </si>
  <si>
    <t>Omfatter behandlingen personopplysninger om sårbare registrerte?
Sårbare individer er i en svak maktposisjon i forhold til den som behandler data, og har derfor begrenset evne til å motsette seg. Eksempler kan være; barn, psykisk syke, brukerer, rusavhengige, asylsøkere og eldre  (preutfylles fra fanen Initialvurdering)</t>
  </si>
  <si>
    <t>Får varsel i app når man ikke mottar data fra sensor</t>
  </si>
  <si>
    <t>Oppdaterte prosedyrer og rutiner.</t>
  </si>
  <si>
    <t>Får varsel i app når man ikke mottar data fra sensor. Roaming SIM vil automatisk bytte til et bedre nettverk i området.</t>
  </si>
  <si>
    <t>Administrator skal selv flytte sensor i systemet. Enkel brosjyre som forklarer hvordan man flytter en sensor fra et rom til et annet.</t>
  </si>
  <si>
    <t xml:space="preserve">Opplæring.
Oppdaterte prosedyrer og rutiner.
God forståelse av systemet og konsekvensene av sine handlinger.
</t>
  </si>
  <si>
    <r>
      <rPr>
        <b/>
        <sz val="14"/>
        <color rgb="FFFF0000"/>
        <rFont val="Calibri"/>
        <family val="2"/>
        <scheme val="minor"/>
      </rPr>
      <t>KUNDE</t>
    </r>
    <r>
      <rPr>
        <b/>
        <sz val="14"/>
        <color theme="1"/>
        <rFont val="Calibri"/>
        <family val="2"/>
        <scheme val="minor"/>
      </rPr>
      <t xml:space="preserve">
Rapport - Data Protection Impact Assessment</t>
    </r>
    <r>
      <rPr>
        <b/>
        <sz val="11"/>
        <color theme="1"/>
        <rFont val="Calibri"/>
        <family val="2"/>
        <scheme val="minor"/>
      </rPr>
      <t xml:space="preserve">
(Skal, med få unntak, være offentlig tilgjengelig)</t>
    </r>
  </si>
  <si>
    <r>
      <t xml:space="preserve">Personvernkonsekvensvurdering
</t>
    </r>
    <r>
      <rPr>
        <b/>
        <sz val="16"/>
        <color theme="1"/>
        <rFont val="Calibri"/>
        <family val="2"/>
        <scheme val="minor"/>
      </rPr>
      <t>(DPIA - Data Protection Impact Assessment -</t>
    </r>
    <r>
      <rPr>
        <b/>
        <sz val="16"/>
        <color rgb="FFFF0000"/>
        <rFont val="Calibri"/>
        <family val="2"/>
        <scheme val="minor"/>
      </rPr>
      <t xml:space="preserve"> KUNDE</t>
    </r>
    <r>
      <rPr>
        <b/>
        <sz val="16"/>
        <color theme="1"/>
        <rFont val="Calibri"/>
        <family val="2"/>
        <scheme val="minor"/>
      </rPr>
      <t>)</t>
    </r>
  </si>
  <si>
    <t>Fjerne brukertilgang
Skifte passord
AD-integrasjon
Loggføres hvem som har gjort tilsyn for hver enkelt bruker
Tofaktor-autentisering (sender sms til tjenestetelefonen)</t>
  </si>
  <si>
    <t>Fjerne brukertilgang
Deaktivere ansatt
AD-integrasjon
To-faktorautentisering (sender sms til tjenestetelefon)</t>
  </si>
  <si>
    <t>Innloggingsdetaljer kommer på avveie</t>
  </si>
  <si>
    <t>Tilstedemarkering for pårørende.</t>
  </si>
  <si>
    <t xml:space="preserve">
Oppdaterte prosedyrer og rutiner.
God forståelse av systemet og konsekvensene av sine handlinger.
</t>
  </si>
  <si>
    <t>Admin må aktivt velge alle målinger og varslinger i systemet. Dette kan enkelt justeres etter behov og ønske.
Informasjon, samtykkevurdering og innhente samtykke.</t>
  </si>
  <si>
    <t>Digitalt tilsyn fra xxxxx</t>
  </si>
  <si>
    <r>
      <rPr>
        <b/>
        <sz val="11"/>
        <color theme="1"/>
        <rFont val="Calibri"/>
        <family val="2"/>
        <scheme val="minor"/>
      </rPr>
      <t>For eksempel:</t>
    </r>
    <r>
      <rPr>
        <sz val="11"/>
        <color theme="1"/>
        <rFont val="Calibri"/>
        <family val="2"/>
        <scheme val="minor"/>
      </rPr>
      <t xml:space="preserve"> Få oversikt over brukerer og deres tilstedeværelse i seng/stol på en eller flere avdelinger.
Forebygge fall ved å gjennomføre passivt tilsyn for tilstedeværelse i seng.
Forbedre søvnkvalitet og redusere uro ved å unngå unødige fysiske tilsyn.
Få innsikt gjennom målinger over tid (tilstedeværelse, søvn, bevegelse, døgnmønster, hjertefrekvens, respirasjonsfrekvens) og tidlig oppdage endringer fra normalen.</t>
    </r>
  </si>
  <si>
    <r>
      <rPr>
        <b/>
        <sz val="11"/>
        <color theme="1"/>
        <rFont val="Calibri"/>
        <family val="2"/>
        <scheme val="minor"/>
      </rPr>
      <t>For eksempel:</t>
    </r>
    <r>
      <rPr>
        <sz val="11"/>
        <color theme="1"/>
        <rFont val="Calibri"/>
        <family val="2"/>
        <scheme val="minor"/>
      </rPr>
      <t xml:space="preserve"> Digitalt tilsyn-hvilke? Fallsensor, Dørsensorikk, Kameratilsyn, Radar, Mattesensor som registrer paramerter? </t>
    </r>
  </si>
  <si>
    <t xml:space="preserve">Hvor mange ja? Andre kommentarer? </t>
  </si>
  <si>
    <t xml:space="preserve">Navn, adresse, fødselsnummer </t>
  </si>
  <si>
    <t xml:space="preserve">Unik bruker ID - Institusjon, avdeling og romnummer </t>
  </si>
  <si>
    <t xml:space="preserve">Unik bruker ID  - Institusjon, avdeling og romnummer </t>
  </si>
  <si>
    <t>Unik bruker ID  - Institusjon, avdeling og romnummer, ev navn og fød nr?</t>
  </si>
  <si>
    <t xml:space="preserve">Unik bruker ID  - Institusjon, avdeling og romnummer, ev navn og fød nr? </t>
  </si>
  <si>
    <r>
      <t xml:space="preserve">Hvilke typer av alminnelige personopplysninger behandles (kryss av for aktuelle)? </t>
    </r>
    <r>
      <rPr>
        <b/>
        <sz val="11"/>
        <color rgb="FFFF0000"/>
        <rFont val="Calibri"/>
        <family val="2"/>
        <scheme val="minor"/>
      </rPr>
      <t>For eksempel:</t>
    </r>
    <r>
      <rPr>
        <b/>
        <sz val="11"/>
        <color theme="1"/>
        <rFont val="Calibri"/>
        <family val="2"/>
        <scheme val="minor"/>
      </rPr>
      <t xml:space="preserve"> </t>
    </r>
  </si>
  <si>
    <r>
      <rPr>
        <b/>
        <sz val="11"/>
        <color rgb="FFFF0000"/>
        <rFont val="Calibri"/>
        <family val="2"/>
        <scheme val="minor"/>
      </rPr>
      <t>For eksempel:</t>
    </r>
    <r>
      <rPr>
        <sz val="11"/>
        <color theme="1"/>
        <rFont val="Calibri"/>
        <family val="2"/>
        <scheme val="minor"/>
      </rPr>
      <t xml:space="preserve"> Tilstedeværelse, bevegelse, søvn, hjertefrekvens, respirasjonsfrekvens, døgnmønster, historiske data og trender</t>
    </r>
  </si>
  <si>
    <r>
      <rPr>
        <b/>
        <sz val="11"/>
        <color rgb="FFFF0000"/>
        <rFont val="Calibri"/>
        <family val="2"/>
        <scheme val="minor"/>
      </rPr>
      <t>For eksempel:</t>
    </r>
    <r>
      <rPr>
        <sz val="11"/>
        <color theme="1"/>
        <rFont val="Calibri"/>
        <family val="2"/>
        <scheme val="minor"/>
      </rPr>
      <t xml:space="preserve"> Kontinuerlig, til bestemte tidspunkt, intervallbasert</t>
    </r>
  </si>
  <si>
    <r>
      <rPr>
        <b/>
        <sz val="11"/>
        <color rgb="FFFF0000"/>
        <rFont val="Calibri"/>
        <family val="2"/>
        <scheme val="minor"/>
      </rPr>
      <t>For eksempel:</t>
    </r>
    <r>
      <rPr>
        <sz val="11"/>
        <rFont val="Calibri"/>
        <family val="2"/>
        <scheme val="minor"/>
      </rPr>
      <t xml:space="preserve"> 
Personopplysninger slettes etter x dager
Arkivverdige varsler (eks. hyppig vandring, fall, puls, pus) lagres til evig tid i brukerjournal (arkivloven)
Alle opplysninger om ansatte, kvitteringslogg, brukerinfo (romnummer/avdeling/løpenummer) slettes. Hendelser om bruker anonymiseres og lagres.</t>
    </r>
  </si>
  <si>
    <t xml:space="preserve">Evt. kommentarer:
</t>
  </si>
  <si>
    <r>
      <rPr>
        <b/>
        <sz val="11"/>
        <color rgb="FFFF0000"/>
        <rFont val="Calibri"/>
        <family val="2"/>
        <scheme val="minor"/>
      </rPr>
      <t xml:space="preserve">For eksempel: </t>
    </r>
    <r>
      <rPr>
        <sz val="11"/>
        <color theme="1"/>
        <rFont val="Calibri"/>
        <family val="2"/>
        <scheme val="minor"/>
      </rPr>
      <t xml:space="preserve">
Identifiserende data beholdes i x dager etter sletting av bruker. 
Tilgang til brukerdata avgrenses ved hjelp av tilgangsstyring, som er styrt av kommunen (via System-admin). 
Alle data lagres innad i EU (datasenter i xx).</t>
    </r>
  </si>
  <si>
    <t>Kommuentilbyr brosjyre for brukere og pårørende med informasjon om hvordan løsningen fungerer.
Informasjon, samtykkevurdering og innhente samtykke.</t>
  </si>
  <si>
    <r>
      <t xml:space="preserve">Hvilke opplysninger? </t>
    </r>
    <r>
      <rPr>
        <b/>
        <sz val="11"/>
        <color rgb="FFFF0000"/>
        <rFont val="Calibri"/>
        <family val="2"/>
        <scheme val="minor"/>
      </rPr>
      <t xml:space="preserve">For eksempel: </t>
    </r>
  </si>
  <si>
    <r>
      <rPr>
        <b/>
        <sz val="11"/>
        <color rgb="FFFF0000"/>
        <rFont val="Calibri"/>
        <family val="2"/>
        <scheme val="minor"/>
      </rPr>
      <t xml:space="preserve">For eksempel : </t>
    </r>
    <r>
      <rPr>
        <sz val="11"/>
        <color theme="1"/>
        <rFont val="Calibri"/>
        <family val="2"/>
        <scheme val="minor"/>
      </rPr>
      <t xml:space="preserve">
Mer målrettede fysiske tilsyn
Unngå å forstyrre brukere som sover
Bedre oversikt på avdelingene
Bedre beslutningsgrunnlag med tanke på videre tiltak
Måling av helseparameter uten å forstyrre bruker
</t>
    </r>
  </si>
  <si>
    <r>
      <rPr>
        <b/>
        <sz val="11"/>
        <color rgb="FFFF0000"/>
        <rFont val="Calibri"/>
        <family val="2"/>
        <scheme val="minor"/>
      </rPr>
      <t xml:space="preserve">For eksempel: </t>
    </r>
    <r>
      <rPr>
        <sz val="11"/>
        <color theme="1"/>
        <rFont val="Calibri"/>
        <family val="2"/>
        <scheme val="minor"/>
      </rPr>
      <t xml:space="preserve">
Tjenestemottaker sender inn søknad? Registrerer seg selv? 
Ansatte i kommunen registrerer søkand, behandler søkand 
brukerjournal, dokumentasjon av tiltak</t>
    </r>
  </si>
  <si>
    <t xml:space="preserve">
</t>
  </si>
  <si>
    <r>
      <rPr>
        <b/>
        <sz val="11"/>
        <color theme="1"/>
        <rFont val="Calibri"/>
        <family val="2"/>
        <scheme val="minor"/>
      </rPr>
      <t xml:space="preserve">For eksempel: </t>
    </r>
    <r>
      <rPr>
        <sz val="11"/>
        <color theme="1"/>
        <rFont val="Calibri"/>
        <family val="2"/>
        <scheme val="minor"/>
      </rPr>
      <t xml:space="preserve">
Ansatte med tjenelig formål som skal dokumenter helsehjelp
Personell ved distributør og leverandør (support)
Andre? 
</t>
    </r>
  </si>
  <si>
    <r>
      <rPr>
        <b/>
        <sz val="11"/>
        <color rgb="FFFF0000"/>
        <rFont val="Calibri"/>
        <family val="2"/>
        <scheme val="minor"/>
      </rPr>
      <t>For eksempel:</t>
    </r>
    <r>
      <rPr>
        <sz val="11"/>
        <color theme="1"/>
        <rFont val="Calibri"/>
        <family val="2"/>
        <scheme val="minor"/>
      </rPr>
      <t xml:space="preserve"> Målinger krever vedtak/samtykke. Det er kommunen sitt ansvar å innhente og dokumentere dette samtykket. Leverandør/Kommune tilbyr informasjonsbrosjyre til bruker eller pårørende som kan brukes ved innhenting av samtykke.</t>
    </r>
  </si>
  <si>
    <r>
      <rPr>
        <b/>
        <sz val="11"/>
        <color rgb="FFFF0000"/>
        <rFont val="Calibri"/>
        <family val="2"/>
        <scheme val="minor"/>
      </rPr>
      <t>For eksempel:</t>
    </r>
    <r>
      <rPr>
        <sz val="11"/>
        <color theme="1"/>
        <rFont val="Calibri"/>
        <family val="2"/>
        <scheme val="minor"/>
      </rPr>
      <t xml:space="preserve"> Ja, informasjonen (Unik pasient-ID, rom, avdeling) må være korrekt for å sikre forsvarlig helsehjelp og korrekt dokumentasjon av helsehjelp.
Nei?</t>
    </r>
  </si>
  <si>
    <t xml:space="preserve">Finn ut: </t>
  </si>
  <si>
    <r>
      <rPr>
        <b/>
        <sz val="11"/>
        <color rgb="FFFF0000"/>
        <rFont val="Calibri"/>
        <family val="2"/>
        <scheme val="minor"/>
      </rPr>
      <t>For eksempel:</t>
    </r>
    <r>
      <rPr>
        <sz val="11"/>
        <color rgb="FFFF0000"/>
        <rFont val="Calibri"/>
        <family val="2"/>
        <scheme val="minor"/>
      </rPr>
      <t xml:space="preserve"> Brukerrepresentant, navn, rolle</t>
    </r>
  </si>
  <si>
    <r>
      <rPr>
        <b/>
        <sz val="9"/>
        <color rgb="FFFF0000"/>
        <rFont val="Calibri"/>
        <family val="2"/>
        <scheme val="minor"/>
      </rPr>
      <t>Vurder</t>
    </r>
    <r>
      <rPr>
        <sz val="9"/>
        <color theme="1"/>
        <rFont val="Calibri"/>
        <family val="2"/>
        <scheme val="minor"/>
      </rPr>
      <t xml:space="preserve">: Skal leverandør bidra inn i DPIA? </t>
    </r>
  </si>
  <si>
    <r>
      <rPr>
        <b/>
        <sz val="11"/>
        <color rgb="FFFF0000"/>
        <rFont val="Calibri"/>
        <family val="2"/>
        <scheme val="minor"/>
      </rPr>
      <t>For eksempel:</t>
    </r>
    <r>
      <rPr>
        <sz val="11"/>
        <color theme="1"/>
        <rFont val="Calibri"/>
        <family val="2"/>
        <scheme val="minor"/>
      </rPr>
      <t xml:space="preserve"> Databehandleravtale etter GDPR art. 28, med tydelig regulering av formål, behandling, sikkerhet, sletting, underleverandører og bistand til kommunen.
Tilgangsstyring basert på tjenstlig behov, med rollebaserte tilganger, sterk autentisering og regelmessig gjennomgang av brukere og rettigheter.
Logging og sporbarhet av tilgang til personopplysninger, inkludert hvem som har sett eller behandlet opplysninger og når.
Kryptering av personopplysninger både under overføring og ved lagring, der dette er relevant.
Dataminimering, slik at løsningen bare behandler opplysninger som er nødvendige for formålet med det digitale tilsynet.
Sikker lagring og sletting, med definerte lagringstider og rutiner for automatisk eller kontrollert sletting når opplysningene ikke lenger er nødvendige.
Rutiner for sikkerhetskopiering, gjenoppretting og kontinuitet, slik at tjenesten kan opprettholdes eller gjenopprettes ved feil eller hendelser.
Rutiner for håndtering av sikkerhetsbrudd og personvernbrudd, inkludert rask varsling til kommunen som behandlingsansvarlig.
Regelmessig testing og vurdering av informasjonssikkerheten, for eksempel sårbarhetstesting, penetrasjonstesting og risikovurderinger.
Kontroll med underleverandører, slik at disse er underlagt de samme kravene til personvern og informasjonssikkerhet.
Dokumentert behandlingssted, inkludert hvor data lagres og behandles, og hvordan eventuell behandling utenfor EØS håndteres.
Bistand til kommunen ved innsyn, retting, sletting og andre registrertes rettigheter.
Bistand ved DPIA, ROS-analyser og revisjoner, samt at kommunen gis nødvendig innsyn for å kontrollere etterlevelsen.
Dokumentert sikkerhetsstyring, for eksempel etablerte styringssystemer, sikkerhetspolicyer, avviksbehandling og kompetansetiltak for ansatte.
Der det er relevant: uavhengige sertifiseringer eller revisjonsrapporter, eksempelvis ISO 27001. Sertifisering alene er imidlertid ikke tilstrekkelig garant</t>
    </r>
  </si>
  <si>
    <r>
      <rPr>
        <b/>
        <sz val="11"/>
        <color rgb="FFFF0000"/>
        <rFont val="Calibri"/>
        <family val="2"/>
        <scheme val="minor"/>
      </rPr>
      <t xml:space="preserve">For eksempel: </t>
    </r>
    <r>
      <rPr>
        <sz val="11"/>
        <color theme="1"/>
        <rFont val="Calibri"/>
        <family val="2"/>
        <scheme val="minor"/>
      </rPr>
      <t xml:space="preserve">
Rollebasert tilgangsstyring – kun ansatte med tjenstlig behov får tilgang.
Sterk autentisering, eksempelvis xx
Logging og sporbarhet av oppslag, tilsyn, hendelser og administrative endringer.
Regelmessig kontroll av logger og tilganger.
Kryptert kommunikasjon mellom sensor/kamera, plattform og sluttbruker.
Kryptering ved lagring, dersom personopplysninger lagres.
Dataminimering – bare nødvendige data behandles, og løsningen konfigureres slik at unødvendige data ikke samles inn.
Begrenset lagringstid og automatisk sletting der lagring er nødvendig.
Separasjon mellom kunder/kommuner, slik at data fra én kommune ikke er tilgjengelig for en annen.
Sikring av endepunkter og utstyr, inkludert oppdateringer, patching og beskyttelse mot uautorisert tilgang.
Overvåking av sikkerhetshendelser og rutiner for varsling og håndtering av avvik.
Sikkerhetskopiering og gjenoppretting, der dette er relevant.
Testing av sårbarheter og sikkerhet, for eksempel penetrasjonstester eller jevnlige sikkerhetsgjennomganger.</t>
    </r>
  </si>
  <si>
    <r>
      <rPr>
        <b/>
        <sz val="11"/>
        <color rgb="FFFF0000"/>
        <rFont val="Calibri"/>
        <family val="2"/>
        <scheme val="minor"/>
      </rPr>
      <t>For eksempel :</t>
    </r>
    <r>
      <rPr>
        <sz val="11"/>
        <color theme="1"/>
        <rFont val="Calibri"/>
        <family val="2"/>
        <scheme val="minor"/>
      </rPr>
      <t>Informasjon om behandling av personopplysninger er offentliggjort på xxxx nettsider
Informasjon om behandling av personeopplysninger opplyses ved søknad om tjenester, opplyses om når vedtak sendes til bruker, opplyses gjennom brukerrepresentant inn i gjennomførig av DPIA</t>
    </r>
  </si>
  <si>
    <r>
      <rPr>
        <b/>
        <sz val="11"/>
        <color rgb="FFFF0000"/>
        <rFont val="Calibri"/>
        <family val="2"/>
        <scheme val="minor"/>
      </rPr>
      <t>For eksempel:</t>
    </r>
    <r>
      <rPr>
        <i/>
        <sz val="11"/>
        <color theme="1"/>
        <rFont val="Calibri"/>
        <family val="2"/>
        <scheme val="minor"/>
      </rPr>
      <t xml:space="preserve"> </t>
    </r>
    <r>
      <rPr>
        <sz val="11"/>
        <color theme="1"/>
        <rFont val="Calibri"/>
        <family val="2"/>
        <scheme val="minor"/>
      </rPr>
      <t>Tjenesten benytter seg av pseudonyme alternativer- romnummer og ikke bruk av navn eller andre identifikatorer</t>
    </r>
  </si>
  <si>
    <r>
      <rPr>
        <b/>
        <i/>
        <sz val="11"/>
        <color rgb="FFFF0000"/>
        <rFont val="Calibri"/>
        <family val="2"/>
        <scheme val="minor"/>
      </rPr>
      <t xml:space="preserve">For eksempel: 
</t>
    </r>
    <r>
      <rPr>
        <sz val="11"/>
        <color theme="1"/>
        <rFont val="Calibri"/>
        <family val="2"/>
        <scheme val="minor"/>
      </rPr>
      <t>Tjenestemottaker er anonymisert ved å bruke romnummer og Unik pasient-ID for å sikre rett identifikasjon av den enkelte bruker.
For hjemmetjenesten trengs navn i tillegg for å kunne sikre rett identifikasjon av den enkelte bruker. 
Det abrukes fornavn og en bokstav i etternavn/ EPJ nummer benyttes, ikke navn</t>
    </r>
  </si>
  <si>
    <r>
      <rPr>
        <b/>
        <sz val="11"/>
        <color rgb="FFFF0000"/>
        <rFont val="Calibri"/>
        <family val="2"/>
        <scheme val="minor"/>
      </rPr>
      <t xml:space="preserve">For eksempel: </t>
    </r>
    <r>
      <rPr>
        <sz val="11"/>
        <color theme="1"/>
        <rFont val="Calibri"/>
        <family val="2"/>
        <scheme val="minor"/>
      </rPr>
      <t xml:space="preserve">
System-administrator og administrator vil oppdatere personopplysningene ved behov
Integrasjon via VKP sikrer korrekt informasjon fra EPJ</t>
    </r>
  </si>
  <si>
    <t xml:space="preserve">Identifiserende personopplysninger slettes når bruker slettes fra løsningen. 
 I dentifiserende personopplysninger inntil  x dager.
</t>
  </si>
  <si>
    <r>
      <rPr>
        <b/>
        <sz val="11"/>
        <color rgb="FFFF0000"/>
        <rFont val="Calibri"/>
        <family val="2"/>
        <scheme val="minor"/>
      </rPr>
      <t>For eksempel:</t>
    </r>
    <r>
      <rPr>
        <b/>
        <sz val="11"/>
        <color theme="1"/>
        <rFont val="Calibri"/>
        <family val="2"/>
        <scheme val="minor"/>
      </rPr>
      <t xml:space="preserve"> </t>
    </r>
    <r>
      <rPr>
        <sz val="11"/>
        <color theme="1"/>
        <rFont val="Calibri"/>
        <family val="2"/>
        <scheme val="minor"/>
      </rPr>
      <t>Gjennom samtale og skriftlig informasjon til bruker og pårørende.</t>
    </r>
  </si>
  <si>
    <r>
      <rPr>
        <b/>
        <sz val="11"/>
        <color rgb="FFFF0000"/>
        <rFont val="Calibri"/>
        <family val="2"/>
        <scheme val="minor"/>
      </rPr>
      <t xml:space="preserve">For eksempel: </t>
    </r>
    <r>
      <rPr>
        <sz val="11"/>
        <color theme="1"/>
        <rFont val="Calibri"/>
        <family val="2"/>
        <scheme val="minor"/>
      </rPr>
      <t xml:space="preserve">Ved å henvende seg til kommunen/ aktuell tjeneste/angitt adresse i kommunen
</t>
    </r>
  </si>
  <si>
    <r>
      <rPr>
        <b/>
        <sz val="11"/>
        <color theme="1"/>
        <rFont val="Calibri"/>
        <family val="2"/>
        <scheme val="minor"/>
      </rPr>
      <t>F</t>
    </r>
    <r>
      <rPr>
        <b/>
        <sz val="11"/>
        <color rgb="FFFF0000"/>
        <rFont val="Calibri"/>
        <family val="2"/>
        <scheme val="minor"/>
      </rPr>
      <t>or eksempel</t>
    </r>
    <r>
      <rPr>
        <sz val="11"/>
        <color theme="1"/>
        <rFont val="Calibri"/>
        <family val="2"/>
        <scheme val="minor"/>
      </rPr>
      <t xml:space="preserve">: Ved å henvende seg til kommunen / vise til kommunel prosedyre 
</t>
    </r>
  </si>
  <si>
    <t>Kan henvende seg til kommunen. Men har ikke automatisk rett til å få personopplysninger slettet. Vise til lovhjemmel</t>
  </si>
  <si>
    <r>
      <rPr>
        <b/>
        <sz val="11"/>
        <color rgb="FFFF0000"/>
        <rFont val="Calibri"/>
        <family val="2"/>
        <scheme val="minor"/>
      </rPr>
      <t xml:space="preserve">For eksempel: </t>
    </r>
    <r>
      <rPr>
        <sz val="11"/>
        <color theme="1"/>
        <rFont val="Calibri"/>
        <family val="2"/>
        <scheme val="minor"/>
      </rPr>
      <t xml:space="preserve">Ved å henvende seg til kommunen.
</t>
    </r>
  </si>
  <si>
    <r>
      <t xml:space="preserve">For eksempel:   
</t>
    </r>
    <r>
      <rPr>
        <sz val="11"/>
        <color theme="1"/>
        <rFont val="Calibri"/>
        <family val="2"/>
        <scheme val="minor"/>
      </rPr>
      <t>tjenesten utformes ikk slik at personer med lav digital kompetanse, kognitiv svikt, funksjonsnedsettelser eller språkbarrierer får dårligere tilgang til tjenesten
at innbyggeren får reell mulighet til å velge eller motsette seg digitalt tilsyn, der regelverket og tjenestebehovet tilsier det
at det finnes alternative måter å yte tilsyn på dersom digitalt tilsyn ikke er egnet for den enkelte
at teknologien ikke brukes som eneste grunnlag for å redusere eller endre tjenester uten en individuell og faglig vurdering</t>
    </r>
  </si>
  <si>
    <r>
      <t xml:space="preserve">For eksempel: 
</t>
    </r>
    <r>
      <rPr>
        <sz val="11"/>
        <color theme="1"/>
        <rFont val="Calibri"/>
        <family val="2"/>
        <scheme val="minor"/>
      </rPr>
      <t>Det er ikke lagring av lys og bilde, de registrerte trenger ikke vegre seg for å prate/oppføre seg fritt
Brukeren får tydelig informasjon om når, hvordan og hvilke opplysninger som registreres</t>
    </r>
  </si>
  <si>
    <r>
      <t xml:space="preserve">For eksempel: 
</t>
    </r>
    <r>
      <rPr>
        <sz val="11"/>
        <color theme="1"/>
        <rFont val="Calibri"/>
        <family val="2"/>
        <scheme val="minor"/>
      </rPr>
      <t>brukeren føler seg fri til å snakke og opptre som normalt
kamera, lyd eller sensorer kan gi en opplevelse av å være overvåket
løsningen begrenses til det som er nødvendig, for eksempel bestemte tidspunkt eller hendelser
lyd eller samtaler ikke registreres uten at dette er nødvendig og særskilt begrunnet
brukeren får tydelig informasjon om når tilsyn skjer, hva som registreres og hvem som har tilgang
private samtaler med pårørende, helsepersonell eller andre skjermes
den registrerte kan si fra dersom løsningen oppleves begrensende eller ubehagelig</t>
    </r>
  </si>
  <si>
    <r>
      <rPr>
        <b/>
        <sz val="11"/>
        <color rgb="FFFF0000"/>
        <rFont val="Calibri"/>
        <family val="2"/>
        <scheme val="minor"/>
      </rPr>
      <t>Vurder</t>
    </r>
    <r>
      <rPr>
        <sz val="11"/>
        <color theme="1"/>
        <rFont val="Calibri"/>
        <family val="2"/>
        <scheme val="minor"/>
      </rPr>
      <t>: Ikke relevant dersom behandlingsgrunnlaget er offentlig myndighetsutøvelse/lovpålagt tjeneste – må verifiseres for den konkrete behandlingen</t>
    </r>
  </si>
  <si>
    <r>
      <rPr>
        <b/>
        <sz val="11"/>
        <color rgb="FFFF0000"/>
        <rFont val="Calibri"/>
        <family val="2"/>
        <scheme val="minor"/>
      </rPr>
      <t xml:space="preserve">For eksempel: </t>
    </r>
    <r>
      <rPr>
        <sz val="11"/>
        <color theme="1"/>
        <rFont val="Calibri"/>
        <family val="2"/>
        <scheme val="minor"/>
      </rPr>
      <t xml:space="preserve">
Brukeren registreres ikke med identifiserende personopplysninger og varsles pr romnummer 
For hjemmetjenesten lagres navn i tillegg for å kunne sikre rett identifikasjon av den enkelte bruker. Det anbefales bruk av fornavn og en bokstav i etternavn
Kameratilsyn utføres med sladdet bilde/pikselering som gjør at bruker ikke kan ses med nøyaktighet
Tilsynet benyttes kun i avtalte perioder
Tilsynet benytter ikke ly/Bilde</t>
    </r>
  </si>
  <si>
    <t>Kommuene tilbyr brosjyre for brukere og pårørende med informasjon om hva som måles med løsningen og hvorfor.
Informasjon, samtykkevurdering og innhente samtykke.</t>
  </si>
  <si>
    <r>
      <rPr>
        <b/>
        <sz val="11"/>
        <color rgb="FFFF0000"/>
        <rFont val="Calibri"/>
        <family val="2"/>
        <scheme val="minor"/>
      </rPr>
      <t xml:space="preserve">For eksempel: </t>
    </r>
    <r>
      <rPr>
        <sz val="11"/>
        <color theme="1"/>
        <rFont val="Calibri"/>
        <family val="2"/>
        <scheme val="minor"/>
      </rPr>
      <t xml:space="preserve">
bruker- og brukerrettighetsloven §4-6
bruker- og brukerrettighetsloven kap. 4a
Helse- og omsorgstjenesteloven kap. 3
Helse- og omsorgstjenesteloven kap.9</t>
    </r>
  </si>
  <si>
    <r>
      <rPr>
        <b/>
        <sz val="11"/>
        <color rgb="FFFF0000"/>
        <rFont val="Calibri"/>
        <family val="2"/>
        <scheme val="minor"/>
      </rPr>
      <t>Finn ut:</t>
    </r>
    <r>
      <rPr>
        <sz val="11"/>
        <color theme="1"/>
        <rFont val="Calibri"/>
        <family val="2"/>
        <scheme val="minor"/>
      </rPr>
      <t xml:space="preserve"> Hvem er behandlingsansvarlig i din kommune? Kommunedirektør? IKT sjef? Kommunealsjef? Enhetsleder? Andre? Definer hvem som er med i denne oppgaven</t>
    </r>
  </si>
  <si>
    <r>
      <rPr>
        <b/>
        <sz val="11"/>
        <color rgb="FFFF0000"/>
        <rFont val="Calibri"/>
        <family val="2"/>
        <scheme val="minor"/>
      </rPr>
      <t xml:space="preserve">For eksempel: </t>
    </r>
    <r>
      <rPr>
        <sz val="11"/>
        <color theme="1"/>
        <rFont val="Calibri"/>
        <family val="2"/>
        <scheme val="minor"/>
      </rPr>
      <t xml:space="preserve">
Databehandleravtale
Rutine for rolle- og tilgangsstyring
Tofaktorautentisering
AD- Integrasjon mot kommunens personalsystem
Undersøk med leverandør ift tilgang på backup, databaser O.l</t>
    </r>
  </si>
  <si>
    <r>
      <rPr>
        <b/>
        <sz val="11"/>
        <color rgb="FFFF0000"/>
        <rFont val="Calibri"/>
        <family val="2"/>
        <scheme val="minor"/>
      </rPr>
      <t xml:space="preserve">For eksempel: </t>
    </r>
    <r>
      <rPr>
        <sz val="11"/>
        <color theme="1"/>
        <rFont val="Calibri"/>
        <family val="2"/>
        <scheme val="minor"/>
      </rPr>
      <t xml:space="preserve">
Være med å bestemme type målinger
Være med å bestemme type passive varsler
Være med å bestemme tidspunkt for passive varsler
Kan ikke motsette eg, er en del av helsehjelpen som ytes i x kommune og forutsetnig for digitalt tilsyn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</si>
</sst>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1"/>
      <color theme="1"/>
      <name val="Calibri"/>
      <family val="2"/>
      <scheme val="minor"/>
    </font>
    <font>
      <b/>
      <sz val="24"/>
      <color theme="1"/>
      <name val="Calibri"/>
      <family val="2"/>
      <scheme val="minor"/>
    </font>
    <font>
      <sz val="11"/>
      <color rgb="FFFF0000"/>
      <name val="Calibri"/>
      <family val="2"/>
      <scheme val="minor"/>
    </font>
    <font>
      <sz val="12"/>
      <color theme="1"/>
      <name val="Times New Roman"/>
      <family val="1"/>
    </font>
    <font>
      <b/>
      <sz val="16"/>
      <color theme="1"/>
      <name val="Calibri"/>
      <family val="2"/>
      <scheme val="minor"/>
    </font>
    <font>
      <sz val="16"/>
      <color theme="1"/>
      <name val="Calibri"/>
      <family val="2"/>
      <scheme val="minor"/>
    </font>
    <font>
      <i/>
      <sz val="11"/>
      <color theme="1"/>
      <name val="Calibri"/>
      <family val="2"/>
      <scheme val="minor"/>
    </font>
    <font>
      <b/>
      <i/>
      <sz val="11"/>
      <color theme="1"/>
      <name val="Calibri"/>
      <family val="2"/>
      <scheme val="minor"/>
    </font>
    <font>
      <b/>
      <sz val="9"/>
      <color theme="1"/>
      <name val="Calibri"/>
      <family val="2"/>
      <scheme val="minor"/>
    </font>
    <font>
      <b/>
      <sz val="14"/>
      <color theme="1"/>
      <name val="Calibri"/>
      <family val="2"/>
      <scheme val="minor"/>
    </font>
    <font>
      <b/>
      <i/>
      <sz val="11"/>
      <color rgb="FF000000"/>
      <name val="Calibri"/>
      <family val="2"/>
      <scheme val="minor"/>
    </font>
    <font>
      <b/>
      <sz val="10"/>
      <color theme="1"/>
      <name val="Calibri"/>
      <family val="2"/>
      <scheme val="minor"/>
    </font>
    <font>
      <b/>
      <sz val="10"/>
      <color rgb="FF800000"/>
      <name val="Times New Roman"/>
      <family val="1"/>
    </font>
    <font>
      <b/>
      <sz val="10"/>
      <color rgb="FFC00000"/>
      <name val="Times New Roman"/>
      <family val="1"/>
    </font>
    <font>
      <sz val="10"/>
      <color theme="1"/>
      <name val="Times New Roman"/>
      <family val="1"/>
    </font>
    <font>
      <sz val="10"/>
      <color rgb="FFFF0000"/>
      <name val="Times New Roman"/>
      <family val="1"/>
    </font>
    <font>
      <sz val="10"/>
      <color rgb="FFFFFF00"/>
      <name val="Times New Roman"/>
      <family val="1"/>
    </font>
    <font>
      <sz val="10"/>
      <color rgb="FF00B050"/>
      <name val="Times New Roman"/>
      <family val="1"/>
    </font>
    <font>
      <sz val="10"/>
      <color theme="1"/>
      <name val="Calibri"/>
      <family val="2"/>
      <scheme val="minor"/>
    </font>
    <font>
      <b/>
      <sz val="10"/>
      <name val="Times New Roman"/>
      <family val="1"/>
    </font>
    <font>
      <b/>
      <sz val="10"/>
      <color theme="1"/>
      <name val="Times New Roman"/>
      <family val="1"/>
    </font>
    <font>
      <u/>
      <sz val="11"/>
      <color theme="10"/>
      <name val="Calibri"/>
      <family val="2"/>
      <scheme val="minor"/>
    </font>
    <font>
      <sz val="11"/>
      <name val="Calibri"/>
      <family val="2"/>
      <scheme val="minor"/>
    </font>
    <font>
      <sz val="9"/>
      <color theme="1"/>
      <name val="Calibri"/>
      <family val="2"/>
      <scheme val="minor"/>
    </font>
    <font>
      <sz val="11"/>
      <color rgb="FF000000"/>
      <name val="Calibri"/>
      <family val="2"/>
    </font>
    <font>
      <b/>
      <sz val="14"/>
      <color rgb="FFFF0000"/>
      <name val="Calibri"/>
      <family val="2"/>
      <scheme val="minor"/>
    </font>
    <font>
      <b/>
      <sz val="16"/>
      <color rgb="FFFF0000"/>
      <name val="Calibri"/>
      <family val="2"/>
      <scheme val="minor"/>
    </font>
    <font>
      <b/>
      <sz val="11"/>
      <color rgb="FFFF0000"/>
      <name val="Calibri"/>
      <family val="2"/>
      <scheme val="minor"/>
    </font>
    <font>
      <b/>
      <sz val="9"/>
      <color rgb="FFFF0000"/>
      <name val="Calibri"/>
      <family val="2"/>
      <scheme val="minor"/>
    </font>
    <font>
      <b/>
      <i/>
      <sz val="11"/>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bgColor indexed="64"/>
      </patternFill>
    </fill>
  </fills>
  <borders count="124">
    <border>
      <left/>
      <right/>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ck">
        <color auto="1"/>
      </left>
      <right style="thin">
        <color auto="1"/>
      </right>
      <top style="thin">
        <color auto="1"/>
      </top>
      <bottom style="thin">
        <color auto="1"/>
      </bottom>
      <diagonal/>
    </border>
    <border>
      <left/>
      <right style="thick">
        <color auto="1"/>
      </right>
      <top style="thin">
        <color auto="1"/>
      </top>
      <bottom/>
      <diagonal/>
    </border>
    <border>
      <left/>
      <right style="thick">
        <color auto="1"/>
      </right>
      <top/>
      <bottom style="thin">
        <color auto="1"/>
      </bottom>
      <diagonal/>
    </border>
    <border>
      <left style="thick">
        <color auto="1"/>
      </left>
      <right style="thin">
        <color auto="1"/>
      </right>
      <top style="thin">
        <color auto="1"/>
      </top>
      <bottom/>
      <diagonal/>
    </border>
    <border>
      <left style="thick">
        <color auto="1"/>
      </left>
      <right style="thin">
        <color auto="1"/>
      </right>
      <top/>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ck">
        <color auto="1"/>
      </right>
      <top style="thin">
        <color auto="1"/>
      </top>
      <bottom/>
      <diagonal/>
    </border>
    <border>
      <left style="thin">
        <color auto="1"/>
      </left>
      <right style="thick">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auto="1"/>
      </left>
      <right/>
      <top style="thin">
        <color auto="1"/>
      </top>
      <bottom/>
      <diagonal/>
    </border>
    <border>
      <left style="thick">
        <color auto="1"/>
      </left>
      <right/>
      <top style="thin">
        <color auto="1"/>
      </top>
      <bottom style="thin">
        <color auto="1"/>
      </bottom>
      <diagonal/>
    </border>
    <border>
      <left style="thick">
        <color auto="1"/>
      </left>
      <right/>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style="thick">
        <color auto="1"/>
      </left>
      <right/>
      <top style="thin">
        <color auto="1"/>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medium">
        <color indexed="64"/>
      </top>
      <bottom style="thin">
        <color indexed="64"/>
      </bottom>
      <diagonal/>
    </border>
    <border>
      <left/>
      <right style="double">
        <color auto="1"/>
      </right>
      <top style="thin">
        <color auto="1"/>
      </top>
      <bottom style="thin">
        <color auto="1"/>
      </bottom>
      <diagonal/>
    </border>
    <border>
      <left/>
      <right/>
      <top style="medium">
        <color auto="1"/>
      </top>
      <bottom style="thin">
        <color auto="1"/>
      </bottom>
      <diagonal/>
    </border>
    <border>
      <left/>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medium">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right style="thick">
        <color auto="1"/>
      </right>
      <top style="thick">
        <color auto="1"/>
      </top>
      <bottom style="thin">
        <color auto="1"/>
      </bottom>
      <diagonal/>
    </border>
    <border>
      <left style="thick">
        <color auto="1"/>
      </left>
      <right/>
      <top style="thin">
        <color auto="1"/>
      </top>
      <bottom style="medium">
        <color auto="1"/>
      </bottom>
      <diagonal/>
    </border>
    <border>
      <left/>
      <right style="thick">
        <color auto="1"/>
      </right>
      <top style="thin">
        <color auto="1"/>
      </top>
      <bottom style="medium">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n">
        <color auto="1"/>
      </left>
      <right style="thin">
        <color auto="1"/>
      </right>
      <top style="medium">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thick">
        <color auto="1"/>
      </right>
      <top style="medium">
        <color auto="1"/>
      </top>
      <bottom style="thin">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ck">
        <color auto="1"/>
      </left>
      <right/>
      <top style="medium">
        <color auto="1"/>
      </top>
      <bottom style="thin">
        <color auto="1"/>
      </bottom>
      <diagonal/>
    </border>
    <border>
      <left style="thick">
        <color auto="1"/>
      </left>
      <right/>
      <top style="thick">
        <color auto="1"/>
      </top>
      <bottom/>
      <diagonal/>
    </border>
    <border>
      <left style="thin">
        <color auto="1"/>
      </left>
      <right style="thick">
        <color auto="1"/>
      </right>
      <top style="thick">
        <color auto="1"/>
      </top>
      <bottom style="thick">
        <color auto="1"/>
      </bottom>
      <diagonal/>
    </border>
    <border>
      <left style="thin">
        <color auto="1"/>
      </left>
      <right/>
      <top style="thin">
        <color auto="1"/>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n">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thin">
        <color auto="1"/>
      </top>
      <bottom style="medium">
        <color auto="1"/>
      </bottom>
      <diagonal/>
    </border>
    <border>
      <left style="thick">
        <color auto="1"/>
      </left>
      <right style="thin">
        <color auto="1"/>
      </right>
      <top style="medium">
        <color auto="1"/>
      </top>
      <bottom style="thick">
        <color auto="1"/>
      </bottom>
      <diagonal/>
    </border>
    <border>
      <left style="thick">
        <color auto="1"/>
      </left>
      <right/>
      <top style="medium">
        <color auto="1"/>
      </top>
      <bottom style="thick">
        <color auto="1"/>
      </bottom>
      <diagonal/>
    </border>
    <border>
      <left/>
      <right/>
      <top style="medium">
        <color auto="1"/>
      </top>
      <bottom style="thick">
        <color auto="1"/>
      </bottom>
      <diagonal/>
    </border>
    <border>
      <left/>
      <right style="thick">
        <color auto="1"/>
      </right>
      <top style="thin">
        <color auto="1"/>
      </top>
      <bottom style="thin">
        <color auto="1"/>
      </bottom>
      <diagonal/>
    </border>
    <border>
      <left style="thick">
        <color auto="1"/>
      </left>
      <right/>
      <top style="medium">
        <color auto="1"/>
      </top>
      <bottom style="medium">
        <color auto="1"/>
      </bottom>
      <diagonal/>
    </border>
    <border>
      <left/>
      <right style="thick">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thin">
        <color auto="1"/>
      </left>
      <right style="thick">
        <color auto="1"/>
      </right>
      <top style="thin">
        <color auto="1"/>
      </top>
      <bottom style="thick">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style="thick">
        <color auto="1"/>
      </right>
      <top style="thick">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ck">
        <color auto="1"/>
      </left>
      <right style="thin">
        <color auto="1"/>
      </right>
      <top/>
      <bottom style="thick">
        <color auto="1"/>
      </bottom>
      <diagonal/>
    </border>
    <border>
      <left style="thick">
        <color auto="1"/>
      </left>
      <right style="thick">
        <color auto="1"/>
      </right>
      <top style="thick">
        <color auto="1"/>
      </top>
      <bottom style="thick">
        <color auto="1"/>
      </bottom>
      <diagonal/>
    </border>
    <border>
      <left style="thin">
        <color auto="1"/>
      </left>
      <right/>
      <top style="thin">
        <color auto="1"/>
      </top>
      <bottom style="thick">
        <color auto="1"/>
      </bottom>
      <diagonal/>
    </border>
    <border>
      <left style="thin">
        <color auto="1"/>
      </left>
      <right/>
      <top style="medium">
        <color auto="1"/>
      </top>
      <bottom style="thick">
        <color auto="1"/>
      </bottom>
      <diagonal/>
    </border>
    <border>
      <left style="thin">
        <color auto="1"/>
      </left>
      <right/>
      <top style="thick">
        <color auto="1"/>
      </top>
      <bottom style="thick">
        <color auto="1"/>
      </bottom>
      <diagonal/>
    </border>
    <border>
      <left style="thin">
        <color auto="1"/>
      </left>
      <right/>
      <top style="thick">
        <color auto="1"/>
      </top>
      <bottom style="thin">
        <color auto="1"/>
      </bottom>
      <diagonal/>
    </border>
    <border>
      <left style="thick">
        <color auto="1"/>
      </left>
      <right/>
      <top style="thick">
        <color auto="1"/>
      </top>
      <bottom style="double">
        <color auto="1"/>
      </bottom>
      <diagonal/>
    </border>
    <border>
      <left/>
      <right/>
      <top style="thick">
        <color auto="1"/>
      </top>
      <bottom style="double">
        <color auto="1"/>
      </bottom>
      <diagonal/>
    </border>
    <border>
      <left/>
      <right style="thick">
        <color auto="1"/>
      </right>
      <top style="thick">
        <color auto="1"/>
      </top>
      <bottom style="double">
        <color auto="1"/>
      </bottom>
      <diagonal/>
    </border>
    <border>
      <left/>
      <right style="thin">
        <color auto="1"/>
      </right>
      <top style="thin">
        <color auto="1"/>
      </top>
      <bottom style="thick">
        <color auto="1"/>
      </bottom>
      <diagonal/>
    </border>
    <border>
      <left style="thin">
        <color indexed="64"/>
      </left>
      <right style="thick">
        <color auto="1"/>
      </right>
      <top style="medium">
        <color indexed="64"/>
      </top>
      <bottom style="thick">
        <color auto="1"/>
      </bottom>
      <diagonal/>
    </border>
    <border>
      <left style="medium">
        <color auto="1"/>
      </left>
      <right style="thick">
        <color auto="1"/>
      </right>
      <top style="medium">
        <color auto="1"/>
      </top>
      <bottom style="thick">
        <color auto="1"/>
      </bottom>
      <diagonal/>
    </border>
    <border>
      <left style="medium">
        <color auto="1"/>
      </left>
      <right style="medium">
        <color auto="1"/>
      </right>
      <top style="medium">
        <color auto="1"/>
      </top>
      <bottom style="medium">
        <color auto="1"/>
      </bottom>
      <diagonal/>
    </border>
    <border>
      <left style="thin">
        <color auto="1"/>
      </left>
      <right style="thick">
        <color auto="1"/>
      </right>
      <top style="thick">
        <color auto="1"/>
      </top>
      <bottom/>
      <diagonal/>
    </border>
    <border>
      <left style="thin">
        <color auto="1"/>
      </left>
      <right style="thin">
        <color auto="1"/>
      </right>
      <top style="thick">
        <color auto="1"/>
      </top>
      <bottom/>
      <diagonal/>
    </border>
    <border>
      <left style="medium">
        <color auto="1"/>
      </left>
      <right/>
      <top style="medium">
        <color auto="1"/>
      </top>
      <bottom style="thick">
        <color auto="1"/>
      </bottom>
      <diagonal/>
    </border>
    <border>
      <left/>
      <right style="thick">
        <color auto="1"/>
      </right>
      <top style="medium">
        <color auto="1"/>
      </top>
      <bottom style="thick">
        <color auto="1"/>
      </bottom>
      <diagonal/>
    </border>
    <border>
      <left style="thin">
        <color indexed="64"/>
      </left>
      <right style="thin">
        <color indexed="64"/>
      </right>
      <top style="medium">
        <color indexed="64"/>
      </top>
      <bottom/>
      <diagonal/>
    </border>
    <border>
      <left style="thin">
        <color auto="1"/>
      </left>
      <right style="thick">
        <color auto="1"/>
      </right>
      <top style="medium">
        <color auto="1"/>
      </top>
      <bottom/>
      <diagonal/>
    </border>
    <border>
      <left style="thick">
        <color auto="1"/>
      </left>
      <right style="thin">
        <color auto="1"/>
      </right>
      <top style="thick">
        <color auto="1"/>
      </top>
      <bottom/>
      <diagonal/>
    </border>
    <border>
      <left/>
      <right style="thin">
        <color auto="1"/>
      </right>
      <top style="thick">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right style="thin">
        <color indexed="64"/>
      </right>
      <top style="medium">
        <color auto="1"/>
      </top>
      <bottom style="thin">
        <color indexed="64"/>
      </bottom>
      <diagonal/>
    </border>
    <border>
      <left style="medium">
        <color auto="1"/>
      </left>
      <right style="medium">
        <color auto="1"/>
      </right>
      <top/>
      <bottom style="medium">
        <color auto="1"/>
      </bottom>
      <diagonal/>
    </border>
    <border>
      <left style="medium">
        <color auto="1"/>
      </left>
      <right style="thick">
        <color auto="1"/>
      </right>
      <top/>
      <bottom style="medium">
        <color auto="1"/>
      </bottom>
      <diagonal/>
    </border>
    <border>
      <left style="thin">
        <color auto="1"/>
      </left>
      <right style="thin">
        <color auto="1"/>
      </right>
      <top style="double">
        <color auto="1"/>
      </top>
      <bottom style="thin">
        <color auto="1"/>
      </bottom>
      <diagonal/>
    </border>
    <border>
      <left style="thin">
        <color auto="1"/>
      </left>
      <right style="thick">
        <color auto="1"/>
      </right>
      <top style="double">
        <color auto="1"/>
      </top>
      <bottom style="thin">
        <color auto="1"/>
      </bottom>
      <diagonal/>
    </border>
    <border>
      <left style="thick">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medium">
        <color auto="1"/>
      </top>
      <bottom style="thin">
        <color auto="1"/>
      </bottom>
      <diagonal/>
    </border>
  </borders>
  <cellStyleXfs count="2">
    <xf numFmtId="0" fontId="0" fillId="0" borderId="0"/>
    <xf numFmtId="0" fontId="22" fillId="0" borderId="0" applyNumberFormat="0" applyFill="0" applyBorder="0" applyAlignment="0" applyProtection="0"/>
  </cellStyleXfs>
  <cellXfs count="434">
    <xf numFmtId="0" fontId="0" fillId="0" borderId="0" xfId="0"/>
    <xf numFmtId="0" fontId="0" fillId="0" borderId="0" xfId="0" applyAlignment="1">
      <alignment vertical="center" wrapText="1"/>
    </xf>
    <xf numFmtId="49" fontId="0" fillId="0" borderId="0" xfId="0" applyNumberFormat="1" applyAlignment="1">
      <alignment vertical="center" wrapText="1"/>
    </xf>
    <xf numFmtId="0" fontId="0" fillId="0" borderId="4" xfId="0" applyBorder="1"/>
    <xf numFmtId="0" fontId="0" fillId="0" borderId="3" xfId="0" applyBorder="1"/>
    <xf numFmtId="0" fontId="0" fillId="3" borderId="5" xfId="0" applyFill="1" applyBorder="1" applyAlignment="1">
      <alignment vertical="center" wrapText="1"/>
    </xf>
    <xf numFmtId="0" fontId="0" fillId="3" borderId="5" xfId="0" applyFill="1" applyBorder="1" applyAlignment="1" applyProtection="1">
      <alignment vertical="center" wrapText="1"/>
      <protection locked="0"/>
    </xf>
    <xf numFmtId="0" fontId="0" fillId="0" borderId="5" xfId="0" applyBorder="1" applyAlignment="1">
      <alignment vertical="center" wrapText="1"/>
    </xf>
    <xf numFmtId="0" fontId="1" fillId="2" borderId="5" xfId="0" applyFont="1" applyFill="1" applyBorder="1" applyAlignment="1">
      <alignment horizontal="center" vertical="center" wrapText="1"/>
    </xf>
    <xf numFmtId="49" fontId="1" fillId="2" borderId="21" xfId="0" applyNumberFormat="1" applyFont="1" applyFill="1" applyBorder="1" applyAlignment="1">
      <alignment horizontal="center" vertical="center" wrapText="1"/>
    </xf>
    <xf numFmtId="0" fontId="1" fillId="3" borderId="9" xfId="0" applyFont="1" applyFill="1" applyBorder="1" applyAlignment="1">
      <alignment vertical="center" wrapText="1"/>
    </xf>
    <xf numFmtId="1" fontId="0" fillId="0" borderId="37" xfId="0" applyNumberFormat="1" applyBorder="1" applyAlignment="1">
      <alignment vertical="center"/>
    </xf>
    <xf numFmtId="0" fontId="4" fillId="0" borderId="0" xfId="0" applyFont="1" applyAlignment="1">
      <alignment vertical="center"/>
    </xf>
    <xf numFmtId="0" fontId="0" fillId="0" borderId="14" xfId="0" applyBorder="1" applyAlignment="1">
      <alignment horizontal="center" vertical="center"/>
    </xf>
    <xf numFmtId="0" fontId="0" fillId="0" borderId="48" xfId="0" applyBorder="1" applyAlignment="1">
      <alignment horizontal="center" vertical="center"/>
    </xf>
    <xf numFmtId="0" fontId="0" fillId="0" borderId="3" xfId="0" applyBorder="1" applyAlignment="1">
      <alignment horizontal="center" vertical="center" wrapText="1"/>
    </xf>
    <xf numFmtId="0" fontId="6" fillId="0" borderId="38" xfId="0" applyFont="1" applyBorder="1" applyAlignment="1">
      <alignment horizontal="center" vertical="top"/>
    </xf>
    <xf numFmtId="0" fontId="1" fillId="2" borderId="20" xfId="0" applyFont="1" applyFill="1" applyBorder="1" applyAlignment="1">
      <alignment horizontal="center" vertical="center" wrapText="1"/>
    </xf>
    <xf numFmtId="0" fontId="8" fillId="0" borderId="70" xfId="0" applyFont="1" applyBorder="1" applyAlignment="1">
      <alignment horizontal="center" vertical="center"/>
    </xf>
    <xf numFmtId="0" fontId="8" fillId="0" borderId="14" xfId="0" applyFont="1" applyBorder="1" applyAlignment="1">
      <alignment horizontal="center" vertical="center"/>
    </xf>
    <xf numFmtId="0" fontId="7" fillId="0" borderId="0" xfId="0" applyFont="1"/>
    <xf numFmtId="0" fontId="0" fillId="0" borderId="0" xfId="0" applyAlignment="1">
      <alignment horizontal="center" vertical="center"/>
    </xf>
    <xf numFmtId="0" fontId="8" fillId="0" borderId="78" xfId="0" applyFont="1" applyBorder="1" applyAlignment="1">
      <alignment horizontal="center" vertical="center"/>
    </xf>
    <xf numFmtId="0" fontId="12" fillId="3" borderId="9"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0" fillId="0" borderId="5" xfId="0" applyBorder="1"/>
    <xf numFmtId="0" fontId="1" fillId="2" borderId="20" xfId="0" applyFont="1" applyFill="1" applyBorder="1"/>
    <xf numFmtId="0" fontId="1" fillId="2" borderId="21" xfId="0" applyFont="1" applyFill="1" applyBorder="1"/>
    <xf numFmtId="0" fontId="1" fillId="2" borderId="25" xfId="0" applyFont="1" applyFill="1" applyBorder="1"/>
    <xf numFmtId="0" fontId="0" fillId="0" borderId="85" xfId="0" applyBorder="1"/>
    <xf numFmtId="0" fontId="0" fillId="0" borderId="86" xfId="0" applyBorder="1"/>
    <xf numFmtId="0" fontId="0" fillId="0" borderId="87" xfId="0" applyBorder="1"/>
    <xf numFmtId="0" fontId="0" fillId="0" borderId="44" xfId="0" applyBorder="1"/>
    <xf numFmtId="0" fontId="0" fillId="0" borderId="88" xfId="0" applyBorder="1"/>
    <xf numFmtId="0" fontId="1" fillId="2" borderId="19" xfId="0" applyFont="1" applyFill="1" applyBorder="1" applyAlignment="1">
      <alignment horizontal="center"/>
    </xf>
    <xf numFmtId="0" fontId="0" fillId="3" borderId="14" xfId="0" applyFill="1" applyBorder="1" applyAlignment="1">
      <alignment horizontal="center" vertical="center"/>
    </xf>
    <xf numFmtId="0" fontId="0" fillId="3" borderId="14" xfId="0" applyFill="1" applyBorder="1"/>
    <xf numFmtId="0" fontId="0" fillId="3" borderId="14" xfId="0" applyFill="1" applyBorder="1" applyAlignment="1">
      <alignment horizontal="center" vertical="top"/>
    </xf>
    <xf numFmtId="0" fontId="0" fillId="3" borderId="14" xfId="0" applyFill="1" applyBorder="1" applyAlignment="1">
      <alignment horizontal="center" vertical="top" wrapText="1"/>
    </xf>
    <xf numFmtId="0" fontId="0" fillId="3" borderId="79" xfId="0" applyFill="1" applyBorder="1" applyAlignment="1">
      <alignment horizontal="center" vertical="top"/>
    </xf>
    <xf numFmtId="0" fontId="1" fillId="0" borderId="0" xfId="0" applyFont="1" applyAlignment="1">
      <alignment horizontal="center" vertical="center"/>
    </xf>
    <xf numFmtId="0" fontId="1" fillId="0" borderId="37" xfId="0" applyFont="1" applyBorder="1" applyAlignment="1">
      <alignment horizontal="center" vertical="center"/>
    </xf>
    <xf numFmtId="0" fontId="1" fillId="0" borderId="5" xfId="0" applyFont="1" applyBorder="1" applyAlignment="1">
      <alignment horizontal="center" vertical="center"/>
    </xf>
    <xf numFmtId="0" fontId="1" fillId="0" borderId="44" xfId="0" applyFont="1" applyBorder="1" applyAlignment="1">
      <alignment horizontal="center" vertical="center"/>
    </xf>
    <xf numFmtId="0" fontId="1" fillId="2" borderId="19" xfId="0" applyFont="1" applyFill="1" applyBorder="1" applyAlignment="1">
      <alignment horizontal="center" wrapText="1"/>
    </xf>
    <xf numFmtId="0" fontId="1" fillId="0" borderId="90" xfId="0" applyFont="1" applyBorder="1" applyAlignment="1">
      <alignment horizontal="center" vertical="center" wrapText="1"/>
    </xf>
    <xf numFmtId="0" fontId="1" fillId="2" borderId="65" xfId="0" applyFont="1" applyFill="1" applyBorder="1" applyAlignment="1">
      <alignment horizontal="center" vertical="center" wrapText="1"/>
    </xf>
    <xf numFmtId="0" fontId="0" fillId="0" borderId="65" xfId="0" applyBorder="1" applyAlignment="1">
      <alignment vertical="center" wrapText="1"/>
    </xf>
    <xf numFmtId="0" fontId="0" fillId="0" borderId="27" xfId="0" applyBorder="1" applyAlignment="1">
      <alignment vertical="center" wrapText="1"/>
    </xf>
    <xf numFmtId="0" fontId="1" fillId="2" borderId="26"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94" xfId="0" applyFont="1" applyFill="1" applyBorder="1" applyAlignment="1">
      <alignment horizontal="center" vertical="center" wrapText="1"/>
    </xf>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left" vertical="center"/>
    </xf>
    <xf numFmtId="0" fontId="1" fillId="2" borderId="9"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89" xfId="0" applyFont="1" applyFill="1" applyBorder="1" applyAlignment="1">
      <alignment horizontal="center" vertical="center" wrapText="1"/>
    </xf>
    <xf numFmtId="49" fontId="1" fillId="2" borderId="25" xfId="0" applyNumberFormat="1" applyFont="1" applyFill="1" applyBorder="1" applyAlignment="1">
      <alignment horizontal="center" vertical="center" wrapText="1"/>
    </xf>
    <xf numFmtId="1" fontId="0" fillId="0" borderId="70" xfId="0" applyNumberFormat="1" applyBorder="1" applyAlignment="1">
      <alignment vertical="center"/>
    </xf>
    <xf numFmtId="0" fontId="0" fillId="0" borderId="16" xfId="0" applyBorder="1" applyAlignment="1">
      <alignment vertical="center" wrapText="1"/>
    </xf>
    <xf numFmtId="1" fontId="0" fillId="0" borderId="99" xfId="0" applyNumberFormat="1" applyBorder="1" applyAlignment="1">
      <alignment vertical="center"/>
    </xf>
    <xf numFmtId="14" fontId="0" fillId="0" borderId="65" xfId="0" applyNumberFormat="1" applyBorder="1" applyAlignment="1">
      <alignment vertical="center" wrapText="1"/>
    </xf>
    <xf numFmtId="0" fontId="0" fillId="0" borderId="101" xfId="0" applyBorder="1" applyAlignment="1">
      <alignment vertical="center" wrapText="1"/>
    </xf>
    <xf numFmtId="1" fontId="0" fillId="0" borderId="78" xfId="0" applyNumberFormat="1" applyBorder="1" applyAlignment="1">
      <alignment vertical="center"/>
    </xf>
    <xf numFmtId="0" fontId="0" fillId="0" borderId="78" xfId="0" applyBorder="1" applyAlignment="1">
      <alignment vertical="center" wrapText="1"/>
    </xf>
    <xf numFmtId="0" fontId="0" fillId="0" borderId="100" xfId="0" applyBorder="1" applyAlignment="1">
      <alignment vertical="center" wrapText="1"/>
    </xf>
    <xf numFmtId="0" fontId="0" fillId="0" borderId="0" xfId="0" applyAlignment="1">
      <alignment horizontal="center" vertical="center" wrapText="1"/>
    </xf>
    <xf numFmtId="0" fontId="0" fillId="0" borderId="98" xfId="0" applyBorder="1" applyAlignment="1">
      <alignment vertical="center" wrapText="1"/>
    </xf>
    <xf numFmtId="1" fontId="0" fillId="0" borderId="54" xfId="0" applyNumberFormat="1" applyBorder="1" applyAlignment="1">
      <alignment vertical="center"/>
    </xf>
    <xf numFmtId="0" fontId="0" fillId="0" borderId="91" xfId="0" applyBorder="1" applyAlignment="1">
      <alignment vertical="center" wrapText="1"/>
    </xf>
    <xf numFmtId="0" fontId="0" fillId="0" borderId="26" xfId="0" applyBorder="1" applyAlignment="1">
      <alignment vertical="center" wrapText="1"/>
    </xf>
    <xf numFmtId="0" fontId="0" fillId="0" borderId="52" xfId="0" applyBorder="1" applyAlignment="1">
      <alignment vertical="center" wrapText="1"/>
    </xf>
    <xf numFmtId="49" fontId="1" fillId="2" borderId="5"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1" fontId="0" fillId="0" borderId="14" xfId="0" applyNumberFormat="1" applyBorder="1" applyAlignment="1">
      <alignment vertical="center"/>
    </xf>
    <xf numFmtId="1" fontId="0" fillId="0" borderId="79" xfId="0" applyNumberFormat="1" applyBorder="1" applyAlignment="1">
      <alignment vertical="center"/>
    </xf>
    <xf numFmtId="49" fontId="1" fillId="2" borderId="86" xfId="0" applyNumberFormat="1" applyFont="1" applyFill="1" applyBorder="1" applyAlignment="1">
      <alignment horizontal="center" vertical="center" wrapText="1"/>
    </xf>
    <xf numFmtId="1" fontId="0" fillId="0" borderId="5" xfId="0" applyNumberFormat="1" applyBorder="1" applyAlignment="1">
      <alignment vertical="center"/>
    </xf>
    <xf numFmtId="1" fontId="0" fillId="0" borderId="16" xfId="0" applyNumberFormat="1" applyBorder="1" applyAlignment="1">
      <alignment vertical="center"/>
    </xf>
    <xf numFmtId="14" fontId="0" fillId="3" borderId="24" xfId="0" applyNumberFormat="1" applyFill="1" applyBorder="1"/>
    <xf numFmtId="0" fontId="0" fillId="0" borderId="5" xfId="0" applyBorder="1" applyAlignment="1">
      <alignment wrapText="1"/>
    </xf>
    <xf numFmtId="0" fontId="0" fillId="0" borderId="14" xfId="0" applyBorder="1" applyAlignment="1">
      <alignment wrapText="1"/>
    </xf>
    <xf numFmtId="0" fontId="0" fillId="0" borderId="9" xfId="0" applyBorder="1" applyAlignment="1">
      <alignment wrapText="1"/>
    </xf>
    <xf numFmtId="14" fontId="0" fillId="0" borderId="5" xfId="0" applyNumberFormat="1" applyBorder="1" applyAlignment="1">
      <alignment wrapText="1"/>
    </xf>
    <xf numFmtId="0" fontId="0" fillId="0" borderId="15" xfId="0" applyBorder="1" applyAlignment="1">
      <alignment wrapText="1"/>
    </xf>
    <xf numFmtId="0" fontId="0" fillId="0" borderId="16" xfId="0" applyBorder="1" applyAlignment="1">
      <alignment wrapText="1"/>
    </xf>
    <xf numFmtId="0" fontId="0" fillId="0" borderId="79" xfId="0" applyBorder="1" applyAlignment="1">
      <alignment wrapText="1"/>
    </xf>
    <xf numFmtId="0" fontId="1" fillId="3" borderId="15" xfId="0" applyFont="1" applyFill="1" applyBorder="1" applyAlignment="1">
      <alignment horizontal="center" vertical="center" wrapText="1"/>
    </xf>
    <xf numFmtId="0" fontId="1" fillId="3" borderId="24" xfId="0" applyFont="1" applyFill="1" applyBorder="1" applyAlignment="1">
      <alignment horizontal="center"/>
    </xf>
    <xf numFmtId="0" fontId="8" fillId="3" borderId="9" xfId="0" applyFont="1" applyFill="1" applyBorder="1" applyAlignment="1">
      <alignment vertical="top" wrapText="1"/>
    </xf>
    <xf numFmtId="0" fontId="8" fillId="3" borderId="15" xfId="0" applyFont="1" applyFill="1" applyBorder="1" applyAlignment="1">
      <alignment vertical="top" wrapText="1"/>
    </xf>
    <xf numFmtId="0" fontId="1" fillId="0" borderId="14" xfId="0" applyFont="1" applyBorder="1" applyAlignment="1">
      <alignment horizontal="center" vertical="center"/>
    </xf>
    <xf numFmtId="1" fontId="0" fillId="0" borderId="101" xfId="0" applyNumberFormat="1" applyBorder="1" applyAlignment="1">
      <alignment vertical="center" wrapText="1"/>
    </xf>
    <xf numFmtId="0" fontId="1" fillId="3" borderId="20" xfId="0" applyFont="1" applyFill="1" applyBorder="1" applyAlignment="1">
      <alignment vertical="center" wrapText="1"/>
    </xf>
    <xf numFmtId="0" fontId="0" fillId="3" borderId="21" xfId="0" applyFill="1" applyBorder="1" applyAlignment="1" applyProtection="1">
      <alignment vertical="center" wrapText="1"/>
      <protection locked="0"/>
    </xf>
    <xf numFmtId="0" fontId="0" fillId="0" borderId="117" xfId="0" applyBorder="1" applyAlignment="1">
      <alignment vertical="center" wrapText="1"/>
    </xf>
    <xf numFmtId="1" fontId="0" fillId="0" borderId="118" xfId="0" applyNumberFormat="1" applyBorder="1" applyAlignment="1">
      <alignment vertical="center"/>
    </xf>
    <xf numFmtId="0" fontId="0" fillId="3" borderId="21" xfId="0" applyFill="1" applyBorder="1" applyAlignment="1">
      <alignment vertical="center" wrapText="1"/>
    </xf>
    <xf numFmtId="0" fontId="0" fillId="0" borderId="21" xfId="0" applyBorder="1" applyAlignment="1">
      <alignment vertical="center" wrapText="1"/>
    </xf>
    <xf numFmtId="14" fontId="0" fillId="0" borderId="22" xfId="0" applyNumberFormat="1" applyBorder="1" applyAlignment="1">
      <alignment vertical="center" wrapText="1"/>
    </xf>
    <xf numFmtId="0" fontId="1" fillId="0" borderId="21" xfId="0" applyFont="1" applyBorder="1" applyAlignment="1">
      <alignment horizontal="center" vertical="center"/>
    </xf>
    <xf numFmtId="0" fontId="1" fillId="4" borderId="47" xfId="0" applyFont="1" applyFill="1" applyBorder="1" applyAlignment="1">
      <alignment horizontal="center" vertical="top" wrapText="1"/>
    </xf>
    <xf numFmtId="0" fontId="1" fillId="6" borderId="9" xfId="0" applyFont="1" applyFill="1" applyBorder="1" applyAlignment="1">
      <alignment vertical="top" wrapText="1"/>
    </xf>
    <xf numFmtId="0" fontId="1" fillId="6" borderId="9" xfId="0" applyFont="1" applyFill="1" applyBorder="1" applyAlignment="1">
      <alignment wrapText="1"/>
    </xf>
    <xf numFmtId="0" fontId="1" fillId="6" borderId="9" xfId="0" applyFont="1" applyFill="1" applyBorder="1"/>
    <xf numFmtId="0" fontId="0" fillId="6" borderId="48" xfId="0" applyFill="1" applyBorder="1" applyAlignment="1">
      <alignment horizontal="center" vertical="center"/>
    </xf>
    <xf numFmtId="0" fontId="23" fillId="0" borderId="5" xfId="0" applyFont="1" applyBorder="1" applyAlignment="1">
      <alignment vertical="center" wrapText="1"/>
    </xf>
    <xf numFmtId="0" fontId="3" fillId="0" borderId="65" xfId="0" applyFont="1" applyBorder="1" applyAlignment="1">
      <alignment vertical="center" wrapText="1"/>
    </xf>
    <xf numFmtId="0" fontId="7" fillId="0" borderId="9" xfId="0" applyFont="1" applyBorder="1" applyAlignment="1">
      <alignment wrapText="1"/>
    </xf>
    <xf numFmtId="0" fontId="0" fillId="0" borderId="0" xfId="0" applyAlignment="1">
      <alignment wrapText="1"/>
    </xf>
    <xf numFmtId="0" fontId="0" fillId="0" borderId="0" xfId="0" quotePrefix="1"/>
    <xf numFmtId="0" fontId="23" fillId="0" borderId="0" xfId="0" applyFont="1"/>
    <xf numFmtId="0" fontId="1" fillId="3" borderId="22" xfId="0" applyFont="1" applyFill="1" applyBorder="1" applyAlignment="1">
      <alignment horizontal="left" vertical="center" wrapText="1"/>
    </xf>
    <xf numFmtId="0" fontId="1" fillId="3" borderId="23" xfId="0" applyFont="1" applyFill="1" applyBorder="1" applyAlignment="1">
      <alignment horizontal="left" vertical="center" wrapText="1"/>
    </xf>
    <xf numFmtId="0" fontId="0" fillId="0" borderId="23" xfId="0" applyBorder="1" applyAlignment="1">
      <alignment vertical="center" wrapText="1"/>
    </xf>
    <xf numFmtId="0" fontId="1" fillId="3" borderId="65" xfId="0" applyFont="1" applyFill="1" applyBorder="1" applyAlignment="1">
      <alignment horizontal="left" vertical="center" wrapText="1"/>
    </xf>
    <xf numFmtId="0" fontId="1" fillId="3" borderId="26" xfId="0" applyFont="1" applyFill="1" applyBorder="1" applyAlignment="1">
      <alignment horizontal="left" vertical="center" wrapText="1"/>
    </xf>
    <xf numFmtId="0" fontId="0" fillId="0" borderId="26" xfId="0" applyBorder="1" applyAlignment="1">
      <alignment vertical="center" wrapText="1"/>
    </xf>
    <xf numFmtId="0" fontId="1" fillId="3" borderId="91" xfId="0" applyFont="1" applyFill="1" applyBorder="1" applyAlignment="1">
      <alignment horizontal="left" vertical="center" wrapText="1"/>
    </xf>
    <xf numFmtId="0" fontId="1" fillId="3" borderId="52" xfId="0" applyFont="1" applyFill="1" applyBorder="1" applyAlignment="1">
      <alignment horizontal="left" vertical="center" wrapText="1"/>
    </xf>
    <xf numFmtId="0" fontId="0" fillId="0" borderId="52" xfId="0" applyBorder="1" applyAlignment="1">
      <alignment vertical="center" wrapText="1"/>
    </xf>
    <xf numFmtId="0" fontId="1" fillId="2" borderId="55" xfId="0" applyFont="1" applyFill="1" applyBorder="1" applyAlignment="1">
      <alignment horizontal="center" vertical="center" wrapText="1"/>
    </xf>
    <xf numFmtId="0" fontId="1" fillId="2" borderId="56" xfId="0" applyFont="1" applyFill="1" applyBorder="1" applyAlignment="1">
      <alignment horizontal="center" vertical="center" wrapText="1"/>
    </xf>
    <xf numFmtId="0" fontId="0" fillId="0" borderId="56" xfId="0" applyBorder="1" applyAlignment="1">
      <alignment vertical="center" wrapText="1"/>
    </xf>
    <xf numFmtId="0" fontId="0" fillId="0" borderId="57" xfId="0" applyBorder="1" applyAlignment="1">
      <alignment vertical="center" wrapText="1"/>
    </xf>
    <xf numFmtId="0" fontId="5" fillId="2" borderId="95" xfId="0" applyFont="1" applyFill="1" applyBorder="1" applyAlignment="1">
      <alignment horizontal="center" vertical="center" wrapText="1"/>
    </xf>
    <xf numFmtId="0" fontId="5" fillId="2" borderId="96" xfId="0" applyFont="1" applyFill="1" applyBorder="1" applyAlignment="1">
      <alignment horizontal="center" vertical="center" wrapText="1"/>
    </xf>
    <xf numFmtId="0" fontId="6" fillId="0" borderId="96" xfId="0" applyFont="1" applyBorder="1"/>
    <xf numFmtId="0" fontId="6" fillId="0" borderId="97" xfId="0" applyFont="1" applyBorder="1"/>
    <xf numFmtId="0" fontId="1" fillId="3" borderId="11" xfId="0" applyFont="1" applyFill="1" applyBorder="1" applyAlignment="1">
      <alignment horizontal="left" vertical="center"/>
    </xf>
    <xf numFmtId="0" fontId="6" fillId="0" borderId="2" xfId="0" applyFont="1" applyBorder="1"/>
    <xf numFmtId="0" fontId="1" fillId="3" borderId="5" xfId="0" quotePrefix="1" applyFont="1" applyFill="1" applyBorder="1" applyAlignment="1">
      <alignment horizontal="left" vertical="center" wrapText="1"/>
    </xf>
    <xf numFmtId="0" fontId="1" fillId="3" borderId="5" xfId="0" applyFont="1" applyFill="1" applyBorder="1" applyAlignment="1">
      <alignment horizontal="left" vertical="center" wrapText="1"/>
    </xf>
    <xf numFmtId="0" fontId="0" fillId="3" borderId="5" xfId="0" applyFill="1" applyBorder="1" applyAlignment="1">
      <alignment vertical="center" wrapText="1"/>
    </xf>
    <xf numFmtId="0" fontId="0" fillId="3" borderId="14" xfId="0" applyFill="1" applyBorder="1" applyAlignment="1">
      <alignment vertical="center" wrapText="1"/>
    </xf>
    <xf numFmtId="0" fontId="0" fillId="0" borderId="5" xfId="0" applyBorder="1" applyAlignment="1">
      <alignment vertical="center" wrapText="1"/>
    </xf>
    <xf numFmtId="0" fontId="0" fillId="0" borderId="14" xfId="0" applyBorder="1" applyAlignment="1">
      <alignment vertical="center" wrapText="1"/>
    </xf>
    <xf numFmtId="0" fontId="1" fillId="3" borderId="16" xfId="0" applyFont="1" applyFill="1" applyBorder="1" applyAlignment="1">
      <alignment horizontal="left" vertical="center" wrapText="1"/>
    </xf>
    <xf numFmtId="0" fontId="0" fillId="0" borderId="16" xfId="0" applyBorder="1" applyAlignment="1">
      <alignment vertical="center" wrapText="1"/>
    </xf>
    <xf numFmtId="0" fontId="0" fillId="0" borderId="79" xfId="0" applyBorder="1" applyAlignment="1">
      <alignment vertical="center" wrapText="1"/>
    </xf>
    <xf numFmtId="0" fontId="1" fillId="2" borderId="17" xfId="0" applyFont="1" applyFill="1" applyBorder="1" applyAlignment="1">
      <alignment horizontal="center"/>
    </xf>
    <xf numFmtId="0" fontId="0" fillId="0" borderId="18" xfId="0" applyBorder="1" applyAlignment="1">
      <alignment horizontal="center"/>
    </xf>
    <xf numFmtId="0" fontId="1" fillId="2" borderId="103" xfId="0" applyFont="1" applyFill="1" applyBorder="1" applyAlignment="1">
      <alignment horizontal="center" wrapText="1"/>
    </xf>
    <xf numFmtId="0" fontId="0" fillId="0" borderId="103" xfId="0" applyBorder="1" applyAlignment="1">
      <alignment horizontal="center"/>
    </xf>
    <xf numFmtId="0" fontId="0" fillId="0" borderId="102" xfId="0" applyBorder="1" applyAlignment="1">
      <alignment horizont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91" xfId="0" applyBorder="1" applyAlignment="1">
      <alignment horizontal="center" vertical="center" wrapText="1"/>
    </xf>
    <xf numFmtId="0" fontId="0" fillId="0" borderId="104" xfId="0" applyBorder="1"/>
    <xf numFmtId="0" fontId="0" fillId="0" borderId="74" xfId="0" applyBorder="1"/>
    <xf numFmtId="0" fontId="0" fillId="0" borderId="105" xfId="0" applyBorder="1"/>
    <xf numFmtId="0" fontId="6" fillId="0" borderId="1" xfId="0" applyFont="1" applyBorder="1"/>
    <xf numFmtId="0" fontId="0" fillId="0" borderId="104" xfId="0" applyBorder="1" applyAlignment="1">
      <alignment vertical="center" wrapText="1"/>
    </xf>
    <xf numFmtId="0" fontId="0" fillId="0" borderId="74" xfId="0" applyBorder="1" applyAlignment="1">
      <alignment vertical="center" wrapText="1"/>
    </xf>
    <xf numFmtId="0" fontId="0" fillId="0" borderId="105" xfId="0" applyBorder="1" applyAlignment="1">
      <alignment vertical="center" wrapText="1"/>
    </xf>
    <xf numFmtId="0" fontId="11" fillId="5" borderId="103" xfId="0" applyFont="1" applyFill="1" applyBorder="1" applyAlignment="1">
      <alignment horizontal="center" vertical="center"/>
    </xf>
    <xf numFmtId="0" fontId="0" fillId="0" borderId="103" xfId="0" applyBorder="1" applyAlignment="1">
      <alignment vertical="center"/>
    </xf>
    <xf numFmtId="0" fontId="0" fillId="0" borderId="102" xfId="0" applyBorder="1" applyAlignment="1">
      <alignment vertical="center"/>
    </xf>
    <xf numFmtId="49" fontId="1" fillId="0" borderId="9"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0" fontId="1" fillId="0" borderId="5" xfId="0" applyFont="1" applyBorder="1" applyAlignment="1">
      <alignment horizontal="center" vertical="center"/>
    </xf>
    <xf numFmtId="0" fontId="1" fillId="0" borderId="65" xfId="0" applyFont="1" applyBorder="1" applyAlignment="1">
      <alignment horizontal="center" vertical="center"/>
    </xf>
    <xf numFmtId="49" fontId="1" fillId="2" borderId="17" xfId="0" applyNumberFormat="1" applyFont="1" applyFill="1" applyBorder="1" applyAlignment="1">
      <alignment horizontal="center" vertical="center" wrapText="1"/>
    </xf>
    <xf numFmtId="0" fontId="0" fillId="2" borderId="18" xfId="0" applyFill="1" applyBorder="1" applyAlignment="1">
      <alignment horizontal="center" vertical="center" wrapText="1"/>
    </xf>
    <xf numFmtId="0" fontId="0" fillId="2" borderId="18" xfId="0" applyFill="1" applyBorder="1" applyAlignment="1">
      <alignment vertical="center" wrapText="1"/>
    </xf>
    <xf numFmtId="0" fontId="5" fillId="2" borderId="41" xfId="0" applyFont="1" applyFill="1" applyBorder="1" applyAlignment="1">
      <alignment horizontal="center" vertical="top" wrapText="1"/>
    </xf>
    <xf numFmtId="0" fontId="6" fillId="2" borderId="42" xfId="0" applyFont="1" applyFill="1" applyBorder="1" applyAlignment="1">
      <alignment wrapText="1"/>
    </xf>
    <xf numFmtId="0" fontId="6" fillId="2" borderId="43" xfId="0" applyFont="1" applyFill="1" applyBorder="1" applyAlignment="1">
      <alignment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6" fillId="0" borderId="18" xfId="0" applyFont="1" applyBorder="1"/>
    <xf numFmtId="0" fontId="6" fillId="0" borderId="102" xfId="0" applyFont="1" applyBorder="1"/>
    <xf numFmtId="0" fontId="1" fillId="2" borderId="119" xfId="0" applyFont="1" applyFill="1" applyBorder="1" applyAlignment="1">
      <alignment horizontal="center" vertical="center" wrapText="1"/>
    </xf>
    <xf numFmtId="0" fontId="0" fillId="0" borderId="119" xfId="0" applyBorder="1" applyAlignment="1">
      <alignment horizontal="center" vertical="center" wrapText="1"/>
    </xf>
    <xf numFmtId="0" fontId="0" fillId="0" borderId="120" xfId="0" applyBorder="1" applyAlignment="1">
      <alignment horizontal="center" vertical="center" wrapText="1"/>
    </xf>
    <xf numFmtId="0" fontId="1" fillId="2" borderId="121" xfId="0" applyFont="1" applyFill="1" applyBorder="1" applyAlignment="1">
      <alignment horizontal="center" vertical="center" wrapText="1"/>
    </xf>
    <xf numFmtId="0" fontId="0" fillId="0" borderId="20" xfId="0" applyBorder="1" applyAlignment="1">
      <alignment horizontal="center" vertical="center" wrapText="1"/>
    </xf>
    <xf numFmtId="0" fontId="1" fillId="2" borderId="122" xfId="0" applyFont="1" applyFill="1" applyBorder="1" applyAlignment="1">
      <alignment horizontal="center" vertical="center" wrapText="1"/>
    </xf>
    <xf numFmtId="0" fontId="0" fillId="0" borderId="21" xfId="0" applyBorder="1" applyAlignment="1">
      <alignment horizontal="center" vertical="center" wrapText="1"/>
    </xf>
    <xf numFmtId="0" fontId="7" fillId="0" borderId="55" xfId="0" applyFont="1" applyBorder="1" applyAlignment="1">
      <alignment horizontal="left" vertical="top" wrapText="1"/>
    </xf>
    <xf numFmtId="0" fontId="0" fillId="0" borderId="56" xfId="0" applyBorder="1" applyAlignment="1">
      <alignment wrapText="1"/>
    </xf>
    <xf numFmtId="0" fontId="0" fillId="0" borderId="57" xfId="0" applyBorder="1" applyAlignment="1">
      <alignment wrapText="1"/>
    </xf>
    <xf numFmtId="0" fontId="1" fillId="0" borderId="15" xfId="0" applyFont="1" applyBorder="1" applyAlignment="1">
      <alignment horizontal="center" vertical="center"/>
    </xf>
    <xf numFmtId="0" fontId="0" fillId="0" borderId="16" xfId="0" applyBorder="1" applyAlignment="1">
      <alignment horizontal="center" vertical="center"/>
    </xf>
    <xf numFmtId="0" fontId="0" fillId="0" borderId="91" xfId="0" applyBorder="1" applyAlignment="1">
      <alignment horizontal="center" vertical="center"/>
    </xf>
    <xf numFmtId="0" fontId="11" fillId="2" borderId="106" xfId="0" applyFont="1" applyFill="1" applyBorder="1" applyAlignment="1">
      <alignment horizontal="center" vertical="center"/>
    </xf>
    <xf numFmtId="0" fontId="0" fillId="2" borderId="106" xfId="0" applyFill="1" applyBorder="1" applyAlignment="1">
      <alignment vertical="center"/>
    </xf>
    <xf numFmtId="0" fontId="0" fillId="2" borderId="107" xfId="0" applyFill="1" applyBorder="1" applyAlignment="1">
      <alignment vertical="center"/>
    </xf>
    <xf numFmtId="0" fontId="11" fillId="3" borderId="69" xfId="0" applyFont="1" applyFill="1" applyBorder="1" applyAlignment="1">
      <alignment horizontal="left" vertical="top"/>
    </xf>
    <xf numFmtId="0" fontId="0" fillId="3" borderId="37" xfId="0" applyFill="1" applyBorder="1"/>
    <xf numFmtId="0" fontId="1" fillId="2" borderId="41" xfId="0" applyFont="1" applyFill="1" applyBorder="1" applyAlignment="1">
      <alignment horizontal="center" vertical="top" wrapText="1"/>
    </xf>
    <xf numFmtId="0" fontId="0" fillId="2" borderId="42" xfId="0" applyFill="1" applyBorder="1" applyAlignment="1">
      <alignment wrapText="1"/>
    </xf>
    <xf numFmtId="0" fontId="0" fillId="2" borderId="43" xfId="0" applyFill="1" applyBorder="1" applyAlignment="1">
      <alignment wrapText="1"/>
    </xf>
    <xf numFmtId="0" fontId="1" fillId="3" borderId="41" xfId="0" applyFont="1" applyFill="1" applyBorder="1"/>
    <xf numFmtId="0" fontId="1" fillId="0" borderId="42" xfId="0" applyFont="1" applyBorder="1"/>
    <xf numFmtId="0" fontId="0" fillId="0" borderId="42" xfId="0" applyBorder="1"/>
    <xf numFmtId="0" fontId="0" fillId="0" borderId="43" xfId="0" applyBorder="1"/>
    <xf numFmtId="0" fontId="7" fillId="0" borderId="41" xfId="0" applyFont="1" applyBorder="1" applyAlignment="1">
      <alignment vertical="top" wrapText="1"/>
    </xf>
    <xf numFmtId="0" fontId="0" fillId="0" borderId="42" xfId="0" applyBorder="1" applyAlignment="1">
      <alignment vertical="top" wrapText="1"/>
    </xf>
    <xf numFmtId="0" fontId="0" fillId="0" borderId="42" xfId="0" applyBorder="1" applyAlignment="1">
      <alignment wrapText="1"/>
    </xf>
    <xf numFmtId="0" fontId="0" fillId="0" borderId="43" xfId="0" applyBorder="1" applyAlignment="1">
      <alignment wrapText="1"/>
    </xf>
    <xf numFmtId="0" fontId="1" fillId="2" borderId="80" xfId="0" applyFont="1" applyFill="1" applyBorder="1" applyAlignment="1">
      <alignment horizontal="center" vertical="top" wrapText="1"/>
    </xf>
    <xf numFmtId="0" fontId="0" fillId="2" borderId="81" xfId="0" applyFill="1" applyBorder="1" applyAlignment="1">
      <alignment wrapText="1"/>
    </xf>
    <xf numFmtId="0" fontId="0" fillId="2" borderId="82" xfId="0" applyFill="1" applyBorder="1" applyAlignment="1">
      <alignment wrapText="1"/>
    </xf>
    <xf numFmtId="0" fontId="1" fillId="2" borderId="55" xfId="0" applyFont="1" applyFill="1" applyBorder="1" applyAlignment="1">
      <alignment horizontal="center" vertical="center"/>
    </xf>
    <xf numFmtId="0" fontId="1" fillId="2" borderId="56" xfId="0" applyFont="1" applyFill="1" applyBorder="1" applyAlignment="1">
      <alignment horizontal="center" vertical="center"/>
    </xf>
    <xf numFmtId="0" fontId="0" fillId="2" borderId="57" xfId="0" applyFill="1" applyBorder="1" applyAlignment="1">
      <alignment horizontal="center" vertical="center"/>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0" fillId="0" borderId="35" xfId="0" applyBorder="1" applyAlignment="1">
      <alignment vertical="center" wrapText="1"/>
    </xf>
    <xf numFmtId="0" fontId="0" fillId="0" borderId="35" xfId="0" applyBorder="1" applyAlignment="1">
      <alignment vertical="center"/>
    </xf>
    <xf numFmtId="0" fontId="0" fillId="0" borderId="36" xfId="0" applyBorder="1" applyAlignment="1">
      <alignment vertical="center"/>
    </xf>
    <xf numFmtId="0" fontId="13" fillId="0" borderId="0" xfId="0" applyFont="1" applyAlignment="1">
      <alignment vertical="center" wrapText="1"/>
    </xf>
    <xf numFmtId="0" fontId="19" fillId="0" borderId="0" xfId="0" applyFont="1" applyAlignment="1">
      <alignment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vertical="center" wrapText="1"/>
    </xf>
    <xf numFmtId="0" fontId="0" fillId="0" borderId="4" xfId="0" applyBorder="1" applyAlignment="1">
      <alignment vertical="center" wrapText="1"/>
    </xf>
    <xf numFmtId="0" fontId="0" fillId="0" borderId="0" xfId="0" applyAlignment="1">
      <alignment vertical="center"/>
    </xf>
    <xf numFmtId="0" fontId="0" fillId="0" borderId="4" xfId="0" applyBorder="1" applyAlignment="1">
      <alignment vertical="center"/>
    </xf>
    <xf numFmtId="0" fontId="5" fillId="2" borderId="17" xfId="0" applyFont="1" applyFill="1" applyBorder="1" applyAlignment="1">
      <alignment horizontal="center" vertical="top" wrapText="1"/>
    </xf>
    <xf numFmtId="0" fontId="5" fillId="2" borderId="18" xfId="0" applyFont="1" applyFill="1" applyBorder="1" applyAlignment="1">
      <alignment horizontal="center" vertical="top"/>
    </xf>
    <xf numFmtId="0" fontId="1" fillId="6" borderId="9" xfId="0" applyFont="1" applyFill="1" applyBorder="1" applyAlignment="1" applyProtection="1">
      <alignment horizontal="left" wrapText="1"/>
      <protection locked="0"/>
    </xf>
    <xf numFmtId="0" fontId="1" fillId="6" borderId="5" xfId="0" applyFont="1" applyFill="1" applyBorder="1" applyAlignment="1" applyProtection="1">
      <alignment horizontal="left" wrapText="1"/>
      <protection locked="0"/>
    </xf>
    <xf numFmtId="0" fontId="1" fillId="6" borderId="9" xfId="0" applyFont="1" applyFill="1" applyBorder="1" applyAlignment="1">
      <alignment wrapText="1"/>
    </xf>
    <xf numFmtId="0" fontId="0" fillId="6" borderId="5" xfId="0" applyFill="1" applyBorder="1" applyAlignment="1">
      <alignment wrapText="1"/>
    </xf>
    <xf numFmtId="0" fontId="0" fillId="6" borderId="9" xfId="0" applyFill="1" applyBorder="1" applyAlignment="1">
      <alignment wrapText="1"/>
    </xf>
    <xf numFmtId="0" fontId="0" fillId="6" borderId="5" xfId="0" applyFill="1" applyBorder="1"/>
    <xf numFmtId="0" fontId="1" fillId="6" borderId="9" xfId="0" applyFont="1" applyFill="1" applyBorder="1" applyAlignment="1">
      <alignment horizontal="left" wrapText="1"/>
    </xf>
    <xf numFmtId="0" fontId="0" fillId="6" borderId="5" xfId="0" applyFill="1" applyBorder="1" applyAlignment="1">
      <alignment horizontal="left" wrapText="1"/>
    </xf>
    <xf numFmtId="0" fontId="0" fillId="8" borderId="5" xfId="0" applyFill="1" applyBorder="1" applyAlignment="1">
      <alignment horizontal="center" vertical="center" wrapText="1"/>
    </xf>
    <xf numFmtId="0" fontId="28" fillId="8" borderId="5"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24" fillId="8" borderId="5" xfId="0" applyFont="1" applyFill="1" applyBorder="1" applyAlignment="1">
      <alignment horizontal="center" vertical="center" wrapText="1"/>
    </xf>
    <xf numFmtId="0" fontId="1" fillId="4" borderId="9" xfId="0" applyFont="1" applyFill="1" applyBorder="1" applyAlignment="1">
      <alignment horizontal="center" vertical="top" wrapText="1"/>
    </xf>
    <xf numFmtId="0" fontId="1" fillId="4" borderId="5" xfId="0" applyFont="1" applyFill="1" applyBorder="1" applyAlignment="1">
      <alignment horizontal="center" vertical="top" wrapText="1"/>
    </xf>
    <xf numFmtId="0" fontId="1" fillId="4" borderId="14" xfId="0" applyFont="1" applyFill="1" applyBorder="1" applyAlignment="1">
      <alignment horizontal="center" vertical="top" wrapText="1"/>
    </xf>
    <xf numFmtId="0" fontId="0" fillId="0" borderId="5" xfId="0" applyBorder="1" applyAlignment="1">
      <alignment vertical="top" wrapText="1"/>
    </xf>
    <xf numFmtId="0" fontId="5" fillId="4" borderId="17" xfId="0" applyFont="1" applyFill="1" applyBorder="1" applyAlignment="1">
      <alignment horizontal="center" vertical="top" wrapText="1"/>
    </xf>
    <xf numFmtId="0" fontId="5" fillId="4" borderId="18" xfId="0" applyFont="1" applyFill="1" applyBorder="1" applyAlignment="1">
      <alignment horizontal="center" vertical="top"/>
    </xf>
    <xf numFmtId="0" fontId="6" fillId="0" borderId="19" xfId="0" applyFont="1" applyBorder="1" applyAlignment="1">
      <alignment horizontal="center" vertical="top"/>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xf>
    <xf numFmtId="0" fontId="2" fillId="4" borderId="19" xfId="0" applyFont="1" applyFill="1" applyBorder="1" applyAlignment="1">
      <alignment horizontal="center" vertical="center"/>
    </xf>
    <xf numFmtId="0" fontId="0" fillId="0" borderId="5" xfId="0" applyBorder="1" applyAlignment="1">
      <alignment horizontal="center" vertical="center" wrapText="1"/>
    </xf>
    <xf numFmtId="0" fontId="0" fillId="3" borderId="16" xfId="0" applyFill="1" applyBorder="1" applyAlignment="1">
      <alignment horizontal="left" vertical="center" wrapText="1"/>
    </xf>
    <xf numFmtId="0" fontId="0" fillId="3" borderId="79" xfId="0" applyFill="1" applyBorder="1" applyAlignment="1">
      <alignment horizontal="left" vertical="center" wrapText="1"/>
    </xf>
    <xf numFmtId="0" fontId="0" fillId="0" borderId="5" xfId="0"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0" fillId="6" borderId="9" xfId="0" applyFill="1" applyBorder="1" applyAlignment="1">
      <alignment horizontal="left" wrapText="1"/>
    </xf>
    <xf numFmtId="0" fontId="1" fillId="6" borderId="5" xfId="0" applyFont="1" applyFill="1" applyBorder="1" applyAlignment="1">
      <alignment horizontal="left" wrapText="1"/>
    </xf>
    <xf numFmtId="0" fontId="0" fillId="0" borderId="16" xfId="0" applyBorder="1" applyAlignment="1">
      <alignment horizontal="left" vertical="top" wrapText="1"/>
    </xf>
    <xf numFmtId="0" fontId="0" fillId="0" borderId="79" xfId="0" applyBorder="1" applyAlignment="1">
      <alignment horizontal="left" vertical="top" wrapText="1"/>
    </xf>
    <xf numFmtId="0" fontId="0" fillId="0" borderId="79" xfId="0" applyBorder="1" applyAlignment="1">
      <alignment horizontal="left" vertical="top"/>
    </xf>
    <xf numFmtId="0" fontId="1" fillId="0" borderId="29" xfId="0" applyFont="1"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57" xfId="0" applyBorder="1" applyAlignment="1">
      <alignment horizontal="center" vertical="center"/>
    </xf>
    <xf numFmtId="0" fontId="0" fillId="0" borderId="5" xfId="0" applyBorder="1" applyAlignment="1">
      <alignment wrapText="1"/>
    </xf>
    <xf numFmtId="0" fontId="0" fillId="0" borderId="14" xfId="0" applyBorder="1" applyAlignment="1">
      <alignment wrapText="1"/>
    </xf>
    <xf numFmtId="0" fontId="0" fillId="0" borderId="65" xfId="0" applyBorder="1" applyAlignment="1">
      <alignment horizontal="left" wrapText="1"/>
    </xf>
    <xf numFmtId="0" fontId="0" fillId="0" borderId="26" xfId="0" applyBorder="1" applyAlignment="1">
      <alignment horizontal="left" wrapText="1"/>
    </xf>
    <xf numFmtId="0" fontId="0" fillId="0" borderId="27" xfId="0" applyBorder="1" applyAlignment="1">
      <alignment horizontal="left" wrapText="1"/>
    </xf>
    <xf numFmtId="0" fontId="0" fillId="0" borderId="37" xfId="0" applyBorder="1" applyAlignment="1">
      <alignment wrapText="1"/>
    </xf>
    <xf numFmtId="0" fontId="0" fillId="0" borderId="70" xfId="0" applyBorder="1" applyAlignment="1">
      <alignment wrapText="1"/>
    </xf>
    <xf numFmtId="0" fontId="1" fillId="4" borderId="47" xfId="0" applyFont="1" applyFill="1" applyBorder="1" applyAlignment="1">
      <alignment horizontal="left" vertical="top"/>
    </xf>
    <xf numFmtId="0" fontId="0" fillId="0" borderId="48" xfId="0" applyBorder="1" applyAlignment="1">
      <alignment horizontal="left" vertical="top"/>
    </xf>
    <xf numFmtId="0" fontId="7" fillId="0" borderId="9" xfId="0" applyFont="1" applyBorder="1" applyAlignment="1">
      <alignment wrapText="1"/>
    </xf>
    <xf numFmtId="0" fontId="0" fillId="0" borderId="65" xfId="0" applyBorder="1" applyAlignment="1">
      <alignment horizontal="center" wrapText="1"/>
    </xf>
    <xf numFmtId="0" fontId="0" fillId="0" borderId="75" xfId="0" applyBorder="1" applyAlignment="1">
      <alignment horizontal="center" wrapText="1"/>
    </xf>
    <xf numFmtId="0" fontId="0" fillId="0" borderId="26" xfId="0" applyBorder="1" applyAlignment="1">
      <alignment horizontal="center" wrapText="1"/>
    </xf>
    <xf numFmtId="0" fontId="0" fillId="0" borderId="27" xfId="0" applyBorder="1" applyAlignment="1">
      <alignment horizontal="center" wrapText="1"/>
    </xf>
    <xf numFmtId="0" fontId="7" fillId="0" borderId="29" xfId="0" applyFont="1" applyBorder="1" applyAlignment="1">
      <alignment horizontal="center" wrapText="1"/>
    </xf>
    <xf numFmtId="0" fontId="7" fillId="0" borderId="27" xfId="0" applyFont="1" applyBorder="1" applyAlignment="1">
      <alignment horizontal="center" wrapText="1"/>
    </xf>
    <xf numFmtId="0" fontId="1" fillId="8" borderId="62" xfId="0" applyFont="1" applyFill="1" applyBorder="1" applyAlignment="1">
      <alignment wrapText="1"/>
    </xf>
    <xf numFmtId="0" fontId="1" fillId="8" borderId="39" xfId="0" applyFont="1" applyFill="1" applyBorder="1" applyAlignment="1">
      <alignment wrapText="1"/>
    </xf>
    <xf numFmtId="0" fontId="1" fillId="8" borderId="58" xfId="0" applyFont="1" applyFill="1" applyBorder="1" applyAlignment="1">
      <alignment wrapText="1"/>
    </xf>
    <xf numFmtId="0" fontId="0" fillId="0" borderId="50" xfId="0" applyBorder="1" applyAlignment="1">
      <alignment vertical="top" wrapText="1"/>
    </xf>
    <xf numFmtId="0" fontId="0" fillId="0" borderId="40" xfId="0" applyBorder="1" applyAlignment="1">
      <alignment vertical="top" wrapText="1"/>
    </xf>
    <xf numFmtId="0" fontId="0" fillId="0" borderId="51" xfId="0" applyBorder="1" applyAlignment="1">
      <alignment vertical="top" wrapText="1"/>
    </xf>
    <xf numFmtId="0" fontId="0" fillId="0" borderId="47" xfId="0" applyBorder="1" applyAlignment="1">
      <alignment horizontal="left" vertical="top"/>
    </xf>
    <xf numFmtId="0" fontId="1" fillId="4" borderId="59" xfId="0" applyFont="1" applyFill="1" applyBorder="1" applyAlignment="1">
      <alignment horizontal="center" vertical="top"/>
    </xf>
    <xf numFmtId="0" fontId="1" fillId="4" borderId="60" xfId="0" applyFont="1" applyFill="1" applyBorder="1" applyAlignment="1">
      <alignment horizontal="center" vertical="top"/>
    </xf>
    <xf numFmtId="0" fontId="0" fillId="0" borderId="61" xfId="0" applyBorder="1" applyAlignment="1">
      <alignment horizontal="center" vertical="top"/>
    </xf>
    <xf numFmtId="0" fontId="7" fillId="0" borderId="73" xfId="0" applyFont="1" applyBorder="1" applyAlignment="1">
      <alignment vertical="top" wrapText="1"/>
    </xf>
    <xf numFmtId="0" fontId="0" fillId="0" borderId="74" xfId="0" applyBorder="1" applyAlignment="1">
      <alignment vertical="top" wrapText="1"/>
    </xf>
    <xf numFmtId="0" fontId="1" fillId="6" borderId="62" xfId="0" applyFont="1" applyFill="1" applyBorder="1"/>
    <xf numFmtId="0" fontId="1" fillId="6" borderId="39" xfId="0" applyFont="1" applyFill="1" applyBorder="1"/>
    <xf numFmtId="0" fontId="1" fillId="6" borderId="58" xfId="0" applyFont="1" applyFill="1" applyBorder="1"/>
    <xf numFmtId="0" fontId="0" fillId="0" borderId="50" xfId="0" applyBorder="1" applyAlignment="1">
      <alignment wrapText="1"/>
    </xf>
    <xf numFmtId="0" fontId="0" fillId="0" borderId="113" xfId="0" applyBorder="1" applyAlignment="1">
      <alignment wrapText="1"/>
    </xf>
    <xf numFmtId="0" fontId="1" fillId="6" borderId="69" xfId="0" applyFont="1" applyFill="1" applyBorder="1" applyAlignment="1">
      <alignment wrapText="1"/>
    </xf>
    <xf numFmtId="0" fontId="1" fillId="6" borderId="37" xfId="0" applyFont="1" applyFill="1" applyBorder="1" applyAlignment="1">
      <alignment wrapText="1"/>
    </xf>
    <xf numFmtId="0" fontId="1" fillId="6" borderId="37" xfId="0" applyFont="1" applyFill="1" applyBorder="1"/>
    <xf numFmtId="0" fontId="23" fillId="0" borderId="50" xfId="0" applyFont="1" applyBorder="1" applyAlignment="1">
      <alignment vertical="top" wrapText="1"/>
    </xf>
    <xf numFmtId="0" fontId="23" fillId="0" borderId="40" xfId="0" applyFont="1" applyBorder="1" applyAlignment="1">
      <alignment vertical="top" wrapText="1"/>
    </xf>
    <xf numFmtId="0" fontId="23" fillId="0" borderId="51" xfId="0" applyFont="1" applyBorder="1" applyAlignment="1">
      <alignment vertical="top" wrapText="1"/>
    </xf>
    <xf numFmtId="0" fontId="1" fillId="6" borderId="62" xfId="0" applyFont="1" applyFill="1" applyBorder="1" applyAlignment="1">
      <alignment wrapText="1"/>
    </xf>
    <xf numFmtId="0" fontId="1" fillId="6" borderId="39" xfId="0" applyFont="1" applyFill="1" applyBorder="1" applyAlignment="1">
      <alignment wrapText="1"/>
    </xf>
    <xf numFmtId="0" fontId="1" fillId="6" borderId="58" xfId="0" applyFont="1" applyFill="1" applyBorder="1" applyAlignment="1">
      <alignment wrapText="1"/>
    </xf>
    <xf numFmtId="0" fontId="7" fillId="0" borderId="50" xfId="0" applyFont="1" applyBorder="1" applyAlignment="1">
      <alignment vertical="top" wrapText="1"/>
    </xf>
    <xf numFmtId="0" fontId="7" fillId="0" borderId="40" xfId="0" applyFont="1" applyBorder="1" applyAlignment="1">
      <alignment vertical="top" wrapText="1"/>
    </xf>
    <xf numFmtId="0" fontId="7" fillId="0" borderId="51" xfId="0" applyFont="1" applyBorder="1" applyAlignment="1">
      <alignment vertical="top" wrapText="1"/>
    </xf>
    <xf numFmtId="0" fontId="1" fillId="6" borderId="46" xfId="0" applyFont="1" applyFill="1" applyBorder="1" applyAlignment="1" applyProtection="1">
      <alignment horizontal="left" wrapText="1"/>
      <protection locked="0"/>
    </xf>
    <xf numFmtId="0" fontId="1" fillId="6" borderId="47" xfId="0" applyFont="1" applyFill="1" applyBorder="1" applyAlignment="1" applyProtection="1">
      <alignment horizontal="left" wrapText="1"/>
      <protection locked="0"/>
    </xf>
    <xf numFmtId="0" fontId="1" fillId="4" borderId="46" xfId="0" applyFont="1" applyFill="1" applyBorder="1" applyAlignment="1">
      <alignment horizontal="left" vertical="top"/>
    </xf>
    <xf numFmtId="0" fontId="8" fillId="0" borderId="28" xfId="0" applyFont="1" applyBorder="1" applyAlignment="1">
      <alignment vertical="top" wrapText="1"/>
    </xf>
    <xf numFmtId="0" fontId="8" fillId="0" borderId="7" xfId="0" applyFont="1" applyBorder="1" applyAlignment="1">
      <alignment vertical="top" wrapText="1"/>
    </xf>
    <xf numFmtId="0" fontId="8" fillId="0" borderId="10" xfId="0" applyFont="1" applyBorder="1" applyAlignment="1">
      <alignment vertical="top" wrapText="1"/>
    </xf>
    <xf numFmtId="0" fontId="0" fillId="0" borderId="44" xfId="0" applyBorder="1" applyAlignment="1">
      <alignment wrapText="1"/>
    </xf>
    <xf numFmtId="0" fontId="0" fillId="0" borderId="68" xfId="0" applyBorder="1" applyAlignment="1">
      <alignment wrapText="1"/>
    </xf>
    <xf numFmtId="0" fontId="1" fillId="6" borderId="5" xfId="0" applyFont="1" applyFill="1" applyBorder="1" applyAlignment="1">
      <alignment wrapText="1"/>
    </xf>
    <xf numFmtId="0" fontId="1" fillId="6" borderId="5" xfId="0" applyFont="1" applyFill="1" applyBorder="1"/>
    <xf numFmtId="0" fontId="8" fillId="0" borderId="50" xfId="0" applyFont="1" applyBorder="1" applyAlignment="1">
      <alignment wrapText="1"/>
    </xf>
    <xf numFmtId="0" fontId="0" fillId="0" borderId="40" xfId="0" applyBorder="1" applyAlignment="1">
      <alignment wrapText="1"/>
    </xf>
    <xf numFmtId="0" fontId="0" fillId="0" borderId="51" xfId="0" applyBorder="1" applyAlignment="1">
      <alignment wrapText="1"/>
    </xf>
    <xf numFmtId="0" fontId="8" fillId="0" borderId="62" xfId="0" applyFont="1" applyBorder="1" applyAlignment="1">
      <alignment wrapText="1"/>
    </xf>
    <xf numFmtId="0" fontId="8" fillId="0" borderId="116" xfId="0" applyFont="1" applyBorder="1" applyAlignment="1">
      <alignment wrapText="1"/>
    </xf>
    <xf numFmtId="0" fontId="8" fillId="0" borderId="29" xfId="0" applyFont="1" applyBorder="1" applyAlignment="1">
      <alignment wrapText="1"/>
    </xf>
    <xf numFmtId="0" fontId="8" fillId="0" borderId="27" xfId="0" applyFont="1" applyBorder="1" applyAlignment="1">
      <alignment wrapText="1"/>
    </xf>
    <xf numFmtId="0" fontId="5" fillId="2" borderId="55" xfId="0" applyFont="1" applyFill="1" applyBorder="1" applyAlignment="1">
      <alignment horizontal="center" vertical="top" wrapText="1"/>
    </xf>
    <xf numFmtId="0" fontId="5" fillId="2" borderId="56" xfId="0" applyFont="1" applyFill="1" applyBorder="1" applyAlignment="1">
      <alignment horizontal="center" vertical="top"/>
    </xf>
    <xf numFmtId="0" fontId="6" fillId="2" borderId="57" xfId="0" applyFont="1" applyFill="1" applyBorder="1" applyAlignment="1">
      <alignment horizontal="center" vertical="top"/>
    </xf>
    <xf numFmtId="0" fontId="1" fillId="2" borderId="59" xfId="0" applyFont="1" applyFill="1" applyBorder="1" applyAlignment="1">
      <alignment horizontal="center" vertical="top"/>
    </xf>
    <xf numFmtId="0" fontId="1" fillId="2" borderId="60" xfId="0" applyFont="1" applyFill="1" applyBorder="1" applyAlignment="1">
      <alignment horizontal="center" vertical="top"/>
    </xf>
    <xf numFmtId="0" fontId="0" fillId="2" borderId="61" xfId="0" applyFill="1" applyBorder="1" applyAlignment="1">
      <alignment horizontal="center" vertical="top"/>
    </xf>
    <xf numFmtId="0" fontId="8" fillId="0" borderId="50" xfId="0" applyFont="1" applyBorder="1" applyAlignment="1">
      <alignment vertical="top" wrapText="1"/>
    </xf>
    <xf numFmtId="0" fontId="8" fillId="0" borderId="40" xfId="0" applyFont="1" applyBorder="1" applyAlignment="1">
      <alignment vertical="top" wrapText="1"/>
    </xf>
    <xf numFmtId="0" fontId="8" fillId="0" borderId="51" xfId="0" applyFont="1" applyBorder="1" applyAlignment="1">
      <alignment vertical="top" wrapText="1"/>
    </xf>
    <xf numFmtId="0" fontId="1" fillId="6" borderId="71" xfId="0" applyFont="1" applyFill="1" applyBorder="1" applyAlignment="1">
      <alignment wrapText="1"/>
    </xf>
    <xf numFmtId="0" fontId="1" fillId="6" borderId="44" xfId="0" applyFont="1" applyFill="1" applyBorder="1" applyAlignment="1">
      <alignment wrapText="1"/>
    </xf>
    <xf numFmtId="0" fontId="1" fillId="6" borderId="44" xfId="0" applyFont="1" applyFill="1" applyBorder="1"/>
    <xf numFmtId="0" fontId="1" fillId="4" borderId="63" xfId="0" applyFont="1" applyFill="1" applyBorder="1" applyAlignment="1">
      <alignment horizontal="center" vertical="top"/>
    </xf>
    <xf numFmtId="0" fontId="1" fillId="4" borderId="1" xfId="0" applyFont="1" applyFill="1" applyBorder="1" applyAlignment="1">
      <alignment horizontal="center" vertical="top"/>
    </xf>
    <xf numFmtId="0" fontId="0" fillId="0" borderId="2" xfId="0" applyBorder="1" applyAlignment="1">
      <alignment horizontal="center" vertical="top"/>
    </xf>
    <xf numFmtId="0" fontId="7" fillId="0" borderId="72" xfId="0" applyFont="1" applyBorder="1" applyAlignment="1">
      <alignment vertical="top" wrapText="1"/>
    </xf>
    <xf numFmtId="0" fontId="0" fillId="0" borderId="54" xfId="0" applyBorder="1" applyAlignment="1">
      <alignment vertical="top" wrapText="1"/>
    </xf>
    <xf numFmtId="0" fontId="0" fillId="0" borderId="92" xfId="0" applyBorder="1" applyAlignment="1">
      <alignment vertical="top" wrapText="1"/>
    </xf>
    <xf numFmtId="0" fontId="7" fillId="0" borderId="66" xfId="0" applyFont="1" applyBorder="1" applyAlignment="1">
      <alignment vertical="top" wrapText="1"/>
    </xf>
    <xf numFmtId="0" fontId="0" fillId="0" borderId="67" xfId="0" applyBorder="1" applyAlignment="1">
      <alignment vertical="top" wrapText="1"/>
    </xf>
    <xf numFmtId="0" fontId="0" fillId="0" borderId="93" xfId="0" applyBorder="1" applyAlignment="1">
      <alignment vertical="top" wrapText="1"/>
    </xf>
    <xf numFmtId="0" fontId="0" fillId="0" borderId="6" xfId="0" applyBorder="1"/>
    <xf numFmtId="0" fontId="0" fillId="0" borderId="7" xfId="0" applyBorder="1"/>
    <xf numFmtId="0" fontId="0" fillId="0" borderId="10" xfId="0" applyBorder="1"/>
    <xf numFmtId="0" fontId="0" fillId="8" borderId="50" xfId="0" applyFill="1" applyBorder="1" applyAlignment="1">
      <alignment horizontal="left" vertical="top" wrapText="1"/>
    </xf>
    <xf numFmtId="0" fontId="0" fillId="8" borderId="40" xfId="0" applyFill="1" applyBorder="1" applyAlignment="1">
      <alignment horizontal="left" vertical="top" wrapText="1"/>
    </xf>
    <xf numFmtId="0" fontId="0" fillId="8" borderId="51" xfId="0" applyFill="1" applyBorder="1" applyAlignment="1">
      <alignment horizontal="left" vertical="top" wrapText="1"/>
    </xf>
    <xf numFmtId="0" fontId="1" fillId="4" borderId="31" xfId="0" applyFont="1" applyFill="1" applyBorder="1" applyAlignment="1">
      <alignment horizontal="center" vertical="top"/>
    </xf>
    <xf numFmtId="0" fontId="1" fillId="4" borderId="32" xfId="0" applyFont="1" applyFill="1" applyBorder="1" applyAlignment="1">
      <alignment horizontal="center" vertical="top"/>
    </xf>
    <xf numFmtId="0" fontId="0" fillId="0" borderId="49" xfId="0" applyBorder="1" applyAlignment="1">
      <alignment horizontal="center" vertical="top"/>
    </xf>
    <xf numFmtId="0" fontId="1" fillId="6" borderId="29" xfId="0" applyFont="1" applyFill="1" applyBorder="1" applyAlignment="1">
      <alignment wrapText="1"/>
    </xf>
    <xf numFmtId="0" fontId="1" fillId="6" borderId="26" xfId="0" applyFont="1" applyFill="1" applyBorder="1" applyAlignment="1">
      <alignment wrapText="1"/>
    </xf>
    <xf numFmtId="0" fontId="1" fillId="6" borderId="75" xfId="0" applyFont="1" applyFill="1" applyBorder="1" applyAlignment="1">
      <alignment wrapText="1"/>
    </xf>
    <xf numFmtId="0" fontId="1" fillId="4" borderId="62" xfId="0" applyFont="1" applyFill="1" applyBorder="1" applyAlignment="1">
      <alignment horizontal="left" vertical="top"/>
    </xf>
    <xf numFmtId="0" fontId="0" fillId="0" borderId="116" xfId="0" applyBorder="1" applyAlignment="1">
      <alignment horizontal="left" vertical="top"/>
    </xf>
    <xf numFmtId="0" fontId="7" fillId="0" borderId="26" xfId="0" applyFont="1" applyBorder="1"/>
    <xf numFmtId="0" fontId="0" fillId="0" borderId="27" xfId="0" applyBorder="1"/>
    <xf numFmtId="0" fontId="1" fillId="4" borderId="123" xfId="0" applyFont="1" applyFill="1" applyBorder="1" applyAlignment="1">
      <alignment horizontal="left" vertical="top"/>
    </xf>
    <xf numFmtId="0" fontId="0" fillId="0" borderId="39" xfId="0" applyBorder="1" applyAlignment="1">
      <alignment horizontal="left" vertical="top"/>
    </xf>
    <xf numFmtId="0" fontId="0" fillId="0" borderId="58" xfId="0" applyBorder="1" applyAlignment="1">
      <alignment horizontal="left" vertical="top"/>
    </xf>
    <xf numFmtId="0" fontId="5" fillId="4" borderId="41" xfId="0" applyFont="1" applyFill="1" applyBorder="1" applyAlignment="1">
      <alignment horizontal="center" vertical="top" wrapText="1"/>
    </xf>
    <xf numFmtId="0" fontId="5" fillId="4" borderId="42" xfId="0" applyFont="1" applyFill="1" applyBorder="1" applyAlignment="1">
      <alignment horizontal="center" vertical="top"/>
    </xf>
    <xf numFmtId="0" fontId="6" fillId="0" borderId="43" xfId="0" applyFont="1" applyBorder="1" applyAlignment="1">
      <alignment horizontal="center" vertical="top"/>
    </xf>
    <xf numFmtId="0" fontId="1" fillId="4" borderId="76" xfId="0" applyFont="1" applyFill="1" applyBorder="1" applyAlignment="1">
      <alignment horizontal="center" vertical="top"/>
    </xf>
    <xf numFmtId="0" fontId="1" fillId="4" borderId="42" xfId="0" applyFont="1" applyFill="1" applyBorder="1" applyAlignment="1">
      <alignment horizontal="center" vertical="top"/>
    </xf>
    <xf numFmtId="0" fontId="0" fillId="0" borderId="77" xfId="0" applyBorder="1" applyAlignment="1">
      <alignment horizontal="center" vertical="top"/>
    </xf>
    <xf numFmtId="0" fontId="1" fillId="6" borderId="30" xfId="0" applyFont="1" applyFill="1" applyBorder="1" applyAlignment="1">
      <alignment wrapText="1"/>
    </xf>
    <xf numFmtId="0" fontId="1" fillId="6" borderId="23" xfId="0" applyFont="1" applyFill="1" applyBorder="1" applyAlignment="1">
      <alignment wrapText="1"/>
    </xf>
    <xf numFmtId="0" fontId="1" fillId="6" borderId="11" xfId="0" applyFont="1" applyFill="1" applyBorder="1" applyAlignment="1">
      <alignment wrapText="1"/>
    </xf>
    <xf numFmtId="0" fontId="0" fillId="7" borderId="50" xfId="0" applyFill="1" applyBorder="1" applyAlignment="1">
      <alignment vertical="top" wrapText="1"/>
    </xf>
    <xf numFmtId="0" fontId="0" fillId="7" borderId="40" xfId="0" applyFill="1" applyBorder="1" applyAlignment="1">
      <alignment vertical="top" wrapText="1"/>
    </xf>
    <xf numFmtId="0" fontId="0" fillId="7" borderId="51" xfId="0" applyFill="1" applyBorder="1" applyAlignment="1">
      <alignment vertical="top" wrapText="1"/>
    </xf>
    <xf numFmtId="0" fontId="1" fillId="6" borderId="69" xfId="0" applyFont="1" applyFill="1" applyBorder="1" applyAlignment="1" applyProtection="1">
      <alignment horizontal="left" wrapText="1"/>
      <protection locked="0"/>
    </xf>
    <xf numFmtId="0" fontId="1" fillId="6" borderId="37" xfId="0" applyFont="1" applyFill="1" applyBorder="1" applyAlignment="1" applyProtection="1">
      <alignment horizontal="left" wrapText="1"/>
      <protection locked="0"/>
    </xf>
    <xf numFmtId="0" fontId="1" fillId="6" borderId="45" xfId="0" applyFont="1" applyFill="1" applyBorder="1" applyAlignment="1" applyProtection="1">
      <alignment horizontal="left" wrapText="1"/>
      <protection locked="0"/>
    </xf>
    <xf numFmtId="0" fontId="0" fillId="0" borderId="71" xfId="0" applyBorder="1" applyAlignment="1">
      <alignment vertical="top" wrapText="1"/>
    </xf>
    <xf numFmtId="0" fontId="0" fillId="0" borderId="44" xfId="0" applyBorder="1" applyAlignment="1">
      <alignment vertical="top" wrapText="1"/>
    </xf>
    <xf numFmtId="0" fontId="0" fillId="0" borderId="68" xfId="0" applyBorder="1" applyAlignment="1">
      <alignment vertical="top" wrapText="1"/>
    </xf>
    <xf numFmtId="0" fontId="1" fillId="8" borderId="31" xfId="0" applyFont="1" applyFill="1" applyBorder="1" applyAlignment="1">
      <alignment wrapText="1"/>
    </xf>
    <xf numFmtId="0" fontId="1" fillId="8" borderId="32" xfId="0" applyFont="1" applyFill="1" applyBorder="1" applyAlignment="1">
      <alignment wrapText="1"/>
    </xf>
    <xf numFmtId="0" fontId="1" fillId="8" borderId="49" xfId="0" applyFont="1" applyFill="1" applyBorder="1" applyAlignment="1">
      <alignment wrapText="1"/>
    </xf>
    <xf numFmtId="0" fontId="28" fillId="0" borderId="33" xfId="0" applyFont="1" applyBorder="1" applyAlignment="1">
      <alignment vertical="top" wrapText="1"/>
    </xf>
    <xf numFmtId="0" fontId="0" fillId="0" borderId="52" xfId="0" applyBorder="1" applyAlignment="1">
      <alignment vertical="top" wrapText="1"/>
    </xf>
    <xf numFmtId="0" fontId="0" fillId="0" borderId="53" xfId="0" applyBorder="1" applyAlignment="1">
      <alignment vertical="top" wrapText="1"/>
    </xf>
    <xf numFmtId="0" fontId="0" fillId="0" borderId="33" xfId="0" applyBorder="1" applyAlignment="1">
      <alignment vertical="top" wrapText="1"/>
    </xf>
    <xf numFmtId="0" fontId="1" fillId="6" borderId="31" xfId="0" applyFont="1" applyFill="1" applyBorder="1" applyAlignment="1">
      <alignment wrapText="1"/>
    </xf>
    <xf numFmtId="0" fontId="1" fillId="6" borderId="32" xfId="0" applyFont="1" applyFill="1" applyBorder="1" applyAlignment="1">
      <alignment wrapText="1"/>
    </xf>
    <xf numFmtId="0" fontId="1" fillId="6" borderId="49" xfId="0" applyFont="1" applyFill="1" applyBorder="1" applyAlignment="1">
      <alignment wrapText="1"/>
    </xf>
    <xf numFmtId="0" fontId="5" fillId="2" borderId="66" xfId="0" applyFont="1" applyFill="1" applyBorder="1" applyAlignment="1">
      <alignment horizontal="center" vertical="center" wrapText="1"/>
    </xf>
    <xf numFmtId="0" fontId="5" fillId="2" borderId="67" xfId="0" applyFont="1" applyFill="1" applyBorder="1" applyAlignment="1">
      <alignment horizontal="center" vertical="center" wrapText="1"/>
    </xf>
    <xf numFmtId="0" fontId="5" fillId="2" borderId="64"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49" fontId="1" fillId="2" borderId="65" xfId="0" applyNumberFormat="1" applyFont="1" applyFill="1" applyBorder="1" applyAlignment="1">
      <alignment horizontal="center" vertical="center" wrapText="1"/>
    </xf>
    <xf numFmtId="0" fontId="0" fillId="0" borderId="75" xfId="0"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94" xfId="0" applyNumberFormat="1" applyFont="1" applyFill="1" applyBorder="1" applyAlignment="1">
      <alignment horizontal="center" vertical="center" wrapText="1"/>
    </xf>
    <xf numFmtId="0" fontId="0" fillId="0" borderId="32" xfId="0" applyBorder="1" applyAlignment="1">
      <alignment horizontal="center" vertical="center" wrapText="1"/>
    </xf>
    <xf numFmtId="0" fontId="0" fillId="0" borderId="49" xfId="0" applyBorder="1" applyAlignment="1">
      <alignment horizontal="center" vertical="center" wrapText="1"/>
    </xf>
    <xf numFmtId="0" fontId="0" fillId="0" borderId="109" xfId="0" applyBorder="1" applyAlignment="1">
      <alignment horizontal="center" vertical="center" wrapText="1"/>
    </xf>
    <xf numFmtId="0" fontId="1" fillId="2" borderId="94"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89" xfId="0" applyFill="1" applyBorder="1" applyAlignment="1">
      <alignment horizontal="center" vertical="center" wrapText="1"/>
    </xf>
    <xf numFmtId="0" fontId="0" fillId="3" borderId="6" xfId="0" applyFill="1" applyBorder="1" applyAlignment="1">
      <alignment horizontal="left" vertical="center" wrapText="1"/>
    </xf>
    <xf numFmtId="0" fontId="0" fillId="3" borderId="7" xfId="0" applyFill="1" applyBorder="1" applyAlignment="1">
      <alignment horizontal="left" vertical="center" wrapText="1"/>
    </xf>
    <xf numFmtId="0" fontId="0" fillId="3" borderId="10" xfId="0" applyFill="1" applyBorder="1" applyAlignment="1">
      <alignment horizontal="left" vertical="center" wrapText="1"/>
    </xf>
    <xf numFmtId="0" fontId="0" fillId="3" borderId="8" xfId="0" applyFill="1" applyBorder="1" applyAlignment="1">
      <alignment horizontal="left" vertical="center" wrapText="1"/>
    </xf>
    <xf numFmtId="0" fontId="0" fillId="3" borderId="0" xfId="0" applyFill="1" applyAlignment="1">
      <alignment horizontal="left" vertical="center" wrapText="1"/>
    </xf>
    <xf numFmtId="0" fontId="0" fillId="3" borderId="4" xfId="0" applyFill="1" applyBorder="1" applyAlignment="1">
      <alignment horizontal="left" vertical="center" wrapText="1"/>
    </xf>
    <xf numFmtId="0" fontId="0" fillId="3" borderId="34" xfId="0" applyFill="1" applyBorder="1" applyAlignment="1">
      <alignment horizontal="left" vertical="center" wrapText="1"/>
    </xf>
    <xf numFmtId="0" fontId="0" fillId="3" borderId="35" xfId="0" applyFill="1" applyBorder="1" applyAlignment="1">
      <alignment horizontal="left" vertical="center" wrapText="1"/>
    </xf>
    <xf numFmtId="0" fontId="0" fillId="3" borderId="36" xfId="0" applyFill="1" applyBorder="1" applyAlignment="1">
      <alignment horizontal="left" vertical="center" wrapText="1"/>
    </xf>
    <xf numFmtId="0" fontId="1" fillId="3" borderId="108"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89" xfId="0" applyBorder="1" applyAlignment="1">
      <alignment horizontal="center" vertical="center" wrapText="1"/>
    </xf>
    <xf numFmtId="0" fontId="1" fillId="3" borderId="12" xfId="0" applyFont="1" applyFill="1" applyBorder="1" applyAlignment="1">
      <alignment horizontal="center" vertical="center" wrapText="1"/>
    </xf>
    <xf numFmtId="0" fontId="5" fillId="4" borderId="59" xfId="0" applyFont="1" applyFill="1" applyBorder="1" applyAlignment="1">
      <alignment horizontal="center" vertical="top" wrapText="1"/>
    </xf>
    <xf numFmtId="0" fontId="0" fillId="0" borderId="60" xfId="0" applyBorder="1" applyAlignment="1">
      <alignment horizontal="center" vertical="top"/>
    </xf>
    <xf numFmtId="0" fontId="0" fillId="2" borderId="83" xfId="0" applyFill="1" applyBorder="1"/>
    <xf numFmtId="0" fontId="0" fillId="2" borderId="37" xfId="0" applyFill="1" applyBorder="1"/>
    <xf numFmtId="0" fontId="0" fillId="2" borderId="84" xfId="0" applyFill="1" applyBorder="1"/>
    <xf numFmtId="0" fontId="0" fillId="0" borderId="110" xfId="0" applyBorder="1" applyAlignment="1">
      <alignment wrapText="1"/>
    </xf>
    <xf numFmtId="0" fontId="0" fillId="0" borderId="27" xfId="0" applyBorder="1" applyAlignment="1">
      <alignment wrapText="1"/>
    </xf>
    <xf numFmtId="0" fontId="22" fillId="0" borderId="65" xfId="1" applyBorder="1" applyAlignment="1">
      <alignment wrapText="1"/>
    </xf>
    <xf numFmtId="0" fontId="0" fillId="0" borderId="26" xfId="0" applyBorder="1" applyAlignment="1">
      <alignment wrapText="1"/>
    </xf>
    <xf numFmtId="0" fontId="0" fillId="0" borderId="111" xfId="0" applyBorder="1" applyAlignment="1">
      <alignment wrapText="1"/>
    </xf>
    <xf numFmtId="0" fontId="0" fillId="0" borderId="112" xfId="0" applyBorder="1" applyAlignment="1">
      <alignment wrapText="1"/>
    </xf>
    <xf numFmtId="0" fontId="22" fillId="0" borderId="114" xfId="1" applyBorder="1" applyAlignment="1">
      <alignment wrapText="1"/>
    </xf>
    <xf numFmtId="0" fontId="22" fillId="0" borderId="40" xfId="1" applyBorder="1" applyAlignment="1">
      <alignment wrapText="1"/>
    </xf>
    <xf numFmtId="0" fontId="22" fillId="0" borderId="115" xfId="1" applyBorder="1" applyAlignment="1">
      <alignment wrapText="1"/>
    </xf>
  </cellXfs>
  <cellStyles count="2">
    <cellStyle name="Hyperkobling" xfId="1" builtinId="8"/>
    <cellStyle name="Normal" xfId="0" builtinId="0"/>
  </cellStyles>
  <dxfs count="199">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FFFF00"/>
        </patternFill>
      </fill>
    </dxf>
    <dxf>
      <fill>
        <patternFill>
          <bgColor rgb="FFC00000"/>
        </patternFill>
      </fill>
    </dxf>
    <dxf>
      <fill>
        <patternFill>
          <bgColor rgb="FFFF0000"/>
        </patternFill>
      </fill>
    </dxf>
    <dxf>
      <fill>
        <patternFill>
          <bgColor rgb="FFC0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C00000"/>
        </patternFill>
      </fill>
    </dxf>
    <dxf>
      <fill>
        <patternFill>
          <bgColor rgb="FFC0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C00000"/>
        </patternFill>
      </fill>
    </dxf>
    <dxf>
      <fill>
        <patternFill>
          <bgColor rgb="FFFF0000"/>
        </patternFill>
      </fill>
    </dxf>
    <dxf>
      <fill>
        <patternFill>
          <bgColor rgb="FF00B050"/>
        </patternFill>
      </fill>
    </dxf>
    <dxf>
      <fill>
        <patternFill>
          <bgColor rgb="FFFF0000"/>
        </patternFill>
      </fill>
    </dxf>
    <dxf>
      <fill>
        <patternFill>
          <bgColor rgb="FFC0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FFFF00"/>
        </patternFill>
      </fill>
    </dxf>
    <dxf>
      <fill>
        <patternFill>
          <bgColor rgb="FFFF0000"/>
        </patternFill>
      </fill>
    </dxf>
    <dxf>
      <fill>
        <patternFill>
          <bgColor rgb="FFC0000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FF0000"/>
        </patternFill>
      </fill>
    </dxf>
    <dxf>
      <fill>
        <patternFill>
          <bgColor rgb="FFC0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C00000"/>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theme="0" tint="-4.9989318521683403E-2"/>
        </patternFill>
      </fill>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s>
  <tableStyles count="0" defaultTableStyle="TableStyleMedium2" defaultPivotStyle="PivotStyleLight16"/>
  <colors>
    <mruColors>
      <color rgb="FFFF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8</xdr:col>
      <xdr:colOff>97368</xdr:colOff>
      <xdr:row>31</xdr:row>
      <xdr:rowOff>203200</xdr:rowOff>
    </xdr:from>
    <xdr:to>
      <xdr:col>8</xdr:col>
      <xdr:colOff>351368</xdr:colOff>
      <xdr:row>31</xdr:row>
      <xdr:rowOff>397933</xdr:rowOff>
    </xdr:to>
    <xdr:sp macro="" textlink="">
      <xdr:nvSpPr>
        <xdr:cNvPr id="2" name="Pil venstre 1">
          <a:extLst>
            <a:ext uri="{FF2B5EF4-FFF2-40B4-BE49-F238E27FC236}">
              <a16:creationId xmlns:a16="http://schemas.microsoft.com/office/drawing/2014/main" id="{00000000-0008-0000-0000-000002000000}"/>
            </a:ext>
          </a:extLst>
        </xdr:cNvPr>
        <xdr:cNvSpPr/>
      </xdr:nvSpPr>
      <xdr:spPr>
        <a:xfrm>
          <a:off x="7319435" y="19731567"/>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241302</xdr:colOff>
      <xdr:row>18</xdr:row>
      <xdr:rowOff>547727</xdr:rowOff>
    </xdr:from>
    <xdr:to>
      <xdr:col>8</xdr:col>
      <xdr:colOff>495302</xdr:colOff>
      <xdr:row>18</xdr:row>
      <xdr:rowOff>742460</xdr:rowOff>
    </xdr:to>
    <xdr:sp macro="" textlink="">
      <xdr:nvSpPr>
        <xdr:cNvPr id="3" name="Pil venstre 2">
          <a:extLst>
            <a:ext uri="{FF2B5EF4-FFF2-40B4-BE49-F238E27FC236}">
              <a16:creationId xmlns:a16="http://schemas.microsoft.com/office/drawing/2014/main" id="{00000000-0008-0000-0000-000003000000}"/>
            </a:ext>
          </a:extLst>
        </xdr:cNvPr>
        <xdr:cNvSpPr/>
      </xdr:nvSpPr>
      <xdr:spPr>
        <a:xfrm>
          <a:off x="7311783" y="11604054"/>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397935</xdr:colOff>
      <xdr:row>31</xdr:row>
      <xdr:rowOff>207433</xdr:rowOff>
    </xdr:from>
    <xdr:to>
      <xdr:col>8</xdr:col>
      <xdr:colOff>651935</xdr:colOff>
      <xdr:row>31</xdr:row>
      <xdr:rowOff>402166</xdr:rowOff>
    </xdr:to>
    <xdr:sp macro="" textlink="">
      <xdr:nvSpPr>
        <xdr:cNvPr id="4" name="Pil venstre 3">
          <a:extLst>
            <a:ext uri="{FF2B5EF4-FFF2-40B4-BE49-F238E27FC236}">
              <a16:creationId xmlns:a16="http://schemas.microsoft.com/office/drawing/2014/main" id="{00000000-0008-0000-0000-000004000000}"/>
            </a:ext>
          </a:extLst>
        </xdr:cNvPr>
        <xdr:cNvSpPr/>
      </xdr:nvSpPr>
      <xdr:spPr>
        <a:xfrm>
          <a:off x="7620002" y="197358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254490</xdr:colOff>
      <xdr:row>19</xdr:row>
      <xdr:rowOff>194569</xdr:rowOff>
    </xdr:from>
    <xdr:to>
      <xdr:col>8</xdr:col>
      <xdr:colOff>508490</xdr:colOff>
      <xdr:row>19</xdr:row>
      <xdr:rowOff>389302</xdr:rowOff>
    </xdr:to>
    <xdr:sp macro="" textlink="">
      <xdr:nvSpPr>
        <xdr:cNvPr id="14" name="Pil venstre 13">
          <a:extLst>
            <a:ext uri="{FF2B5EF4-FFF2-40B4-BE49-F238E27FC236}">
              <a16:creationId xmlns:a16="http://schemas.microsoft.com/office/drawing/2014/main" id="{00000000-0008-0000-0000-00000E000000}"/>
            </a:ext>
          </a:extLst>
        </xdr:cNvPr>
        <xdr:cNvSpPr/>
      </xdr:nvSpPr>
      <xdr:spPr>
        <a:xfrm>
          <a:off x="7324971" y="12489146"/>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275005</xdr:colOff>
      <xdr:row>20</xdr:row>
      <xdr:rowOff>346969</xdr:rowOff>
    </xdr:from>
    <xdr:to>
      <xdr:col>8</xdr:col>
      <xdr:colOff>529005</xdr:colOff>
      <xdr:row>20</xdr:row>
      <xdr:rowOff>541702</xdr:rowOff>
    </xdr:to>
    <xdr:sp macro="" textlink="">
      <xdr:nvSpPr>
        <xdr:cNvPr id="15" name="Pil venstre 14">
          <a:extLst>
            <a:ext uri="{FF2B5EF4-FFF2-40B4-BE49-F238E27FC236}">
              <a16:creationId xmlns:a16="http://schemas.microsoft.com/office/drawing/2014/main" id="{00000000-0008-0000-0000-00000F000000}"/>
            </a:ext>
          </a:extLst>
        </xdr:cNvPr>
        <xdr:cNvSpPr/>
      </xdr:nvSpPr>
      <xdr:spPr>
        <a:xfrm>
          <a:off x="7345486" y="13205719"/>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288193</xdr:colOff>
      <xdr:row>21</xdr:row>
      <xdr:rowOff>462734</xdr:rowOff>
    </xdr:from>
    <xdr:to>
      <xdr:col>8</xdr:col>
      <xdr:colOff>542193</xdr:colOff>
      <xdr:row>21</xdr:row>
      <xdr:rowOff>657467</xdr:rowOff>
    </xdr:to>
    <xdr:sp macro="" textlink="">
      <xdr:nvSpPr>
        <xdr:cNvPr id="16" name="Pil venstre 15">
          <a:extLst>
            <a:ext uri="{FF2B5EF4-FFF2-40B4-BE49-F238E27FC236}">
              <a16:creationId xmlns:a16="http://schemas.microsoft.com/office/drawing/2014/main" id="{00000000-0008-0000-0000-000010000000}"/>
            </a:ext>
          </a:extLst>
        </xdr:cNvPr>
        <xdr:cNvSpPr/>
      </xdr:nvSpPr>
      <xdr:spPr>
        <a:xfrm>
          <a:off x="7358674" y="14178734"/>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279400</xdr:colOff>
      <xdr:row>22</xdr:row>
      <xdr:rowOff>285422</xdr:rowOff>
    </xdr:from>
    <xdr:to>
      <xdr:col>8</xdr:col>
      <xdr:colOff>533400</xdr:colOff>
      <xdr:row>22</xdr:row>
      <xdr:rowOff>480155</xdr:rowOff>
    </xdr:to>
    <xdr:sp macro="" textlink="">
      <xdr:nvSpPr>
        <xdr:cNvPr id="17" name="Pil venstre 16">
          <a:extLst>
            <a:ext uri="{FF2B5EF4-FFF2-40B4-BE49-F238E27FC236}">
              <a16:creationId xmlns:a16="http://schemas.microsoft.com/office/drawing/2014/main" id="{00000000-0008-0000-0000-000011000000}"/>
            </a:ext>
          </a:extLst>
        </xdr:cNvPr>
        <xdr:cNvSpPr/>
      </xdr:nvSpPr>
      <xdr:spPr>
        <a:xfrm>
          <a:off x="7349881" y="15210364"/>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293077</xdr:colOff>
      <xdr:row>23</xdr:row>
      <xdr:rowOff>206130</xdr:rowOff>
    </xdr:from>
    <xdr:to>
      <xdr:col>8</xdr:col>
      <xdr:colOff>547077</xdr:colOff>
      <xdr:row>23</xdr:row>
      <xdr:rowOff>400863</xdr:rowOff>
    </xdr:to>
    <xdr:sp macro="" textlink="">
      <xdr:nvSpPr>
        <xdr:cNvPr id="18" name="Pil venstre 17">
          <a:extLst>
            <a:ext uri="{FF2B5EF4-FFF2-40B4-BE49-F238E27FC236}">
              <a16:creationId xmlns:a16="http://schemas.microsoft.com/office/drawing/2014/main" id="{00000000-0008-0000-0000-000012000000}"/>
            </a:ext>
          </a:extLst>
        </xdr:cNvPr>
        <xdr:cNvSpPr/>
      </xdr:nvSpPr>
      <xdr:spPr>
        <a:xfrm>
          <a:off x="7515144" y="1582713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284284</xdr:colOff>
      <xdr:row>24</xdr:row>
      <xdr:rowOff>298937</xdr:rowOff>
    </xdr:from>
    <xdr:to>
      <xdr:col>8</xdr:col>
      <xdr:colOff>538284</xdr:colOff>
      <xdr:row>24</xdr:row>
      <xdr:rowOff>493670</xdr:rowOff>
    </xdr:to>
    <xdr:sp macro="" textlink="">
      <xdr:nvSpPr>
        <xdr:cNvPr id="19" name="Pil venstre 18">
          <a:extLst>
            <a:ext uri="{FF2B5EF4-FFF2-40B4-BE49-F238E27FC236}">
              <a16:creationId xmlns:a16="http://schemas.microsoft.com/office/drawing/2014/main" id="{00000000-0008-0000-0000-000013000000}"/>
            </a:ext>
          </a:extLst>
        </xdr:cNvPr>
        <xdr:cNvSpPr/>
      </xdr:nvSpPr>
      <xdr:spPr>
        <a:xfrm>
          <a:off x="7354765" y="1676986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268164</xdr:colOff>
      <xdr:row>25</xdr:row>
      <xdr:rowOff>209549</xdr:rowOff>
    </xdr:from>
    <xdr:to>
      <xdr:col>8</xdr:col>
      <xdr:colOff>522164</xdr:colOff>
      <xdr:row>25</xdr:row>
      <xdr:rowOff>404282</xdr:rowOff>
    </xdr:to>
    <xdr:sp macro="" textlink="">
      <xdr:nvSpPr>
        <xdr:cNvPr id="20" name="Pil venstre 19">
          <a:extLst>
            <a:ext uri="{FF2B5EF4-FFF2-40B4-BE49-F238E27FC236}">
              <a16:creationId xmlns:a16="http://schemas.microsoft.com/office/drawing/2014/main" id="{00000000-0008-0000-0000-000014000000}"/>
            </a:ext>
          </a:extLst>
        </xdr:cNvPr>
        <xdr:cNvSpPr/>
      </xdr:nvSpPr>
      <xdr:spPr>
        <a:xfrm>
          <a:off x="7338645" y="17435145"/>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274025</xdr:colOff>
      <xdr:row>26</xdr:row>
      <xdr:rowOff>303333</xdr:rowOff>
    </xdr:from>
    <xdr:to>
      <xdr:col>8</xdr:col>
      <xdr:colOff>528025</xdr:colOff>
      <xdr:row>26</xdr:row>
      <xdr:rowOff>498066</xdr:rowOff>
    </xdr:to>
    <xdr:sp macro="" textlink="">
      <xdr:nvSpPr>
        <xdr:cNvPr id="21" name="Pil venstre 20">
          <a:extLst>
            <a:ext uri="{FF2B5EF4-FFF2-40B4-BE49-F238E27FC236}">
              <a16:creationId xmlns:a16="http://schemas.microsoft.com/office/drawing/2014/main" id="{00000000-0008-0000-0000-000015000000}"/>
            </a:ext>
          </a:extLst>
        </xdr:cNvPr>
        <xdr:cNvSpPr/>
      </xdr:nvSpPr>
      <xdr:spPr>
        <a:xfrm>
          <a:off x="7344506" y="1812241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287213</xdr:colOff>
      <xdr:row>27</xdr:row>
      <xdr:rowOff>228599</xdr:rowOff>
    </xdr:from>
    <xdr:to>
      <xdr:col>8</xdr:col>
      <xdr:colOff>541213</xdr:colOff>
      <xdr:row>27</xdr:row>
      <xdr:rowOff>423332</xdr:rowOff>
    </xdr:to>
    <xdr:sp macro="" textlink="">
      <xdr:nvSpPr>
        <xdr:cNvPr id="22" name="Pil venstre 21">
          <a:extLst>
            <a:ext uri="{FF2B5EF4-FFF2-40B4-BE49-F238E27FC236}">
              <a16:creationId xmlns:a16="http://schemas.microsoft.com/office/drawing/2014/main" id="{00000000-0008-0000-0000-000016000000}"/>
            </a:ext>
          </a:extLst>
        </xdr:cNvPr>
        <xdr:cNvSpPr/>
      </xdr:nvSpPr>
      <xdr:spPr>
        <a:xfrm>
          <a:off x="7357694" y="18809676"/>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269144</xdr:colOff>
      <xdr:row>7</xdr:row>
      <xdr:rowOff>407050</xdr:rowOff>
    </xdr:from>
    <xdr:to>
      <xdr:col>8</xdr:col>
      <xdr:colOff>523144</xdr:colOff>
      <xdr:row>7</xdr:row>
      <xdr:rowOff>601783</xdr:rowOff>
    </xdr:to>
    <xdr:sp macro="" textlink="">
      <xdr:nvSpPr>
        <xdr:cNvPr id="23" name="Pil venstre 22">
          <a:extLst>
            <a:ext uri="{FF2B5EF4-FFF2-40B4-BE49-F238E27FC236}">
              <a16:creationId xmlns:a16="http://schemas.microsoft.com/office/drawing/2014/main" id="{00000000-0008-0000-0000-000017000000}"/>
            </a:ext>
          </a:extLst>
        </xdr:cNvPr>
        <xdr:cNvSpPr/>
      </xdr:nvSpPr>
      <xdr:spPr>
        <a:xfrm>
          <a:off x="7339625" y="4927762"/>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80435</xdr:colOff>
      <xdr:row>11</xdr:row>
      <xdr:rowOff>80433</xdr:rowOff>
    </xdr:from>
    <xdr:to>
      <xdr:col>8</xdr:col>
      <xdr:colOff>334435</xdr:colOff>
      <xdr:row>11</xdr:row>
      <xdr:rowOff>275166</xdr:rowOff>
    </xdr:to>
    <xdr:sp macro="" textlink="">
      <xdr:nvSpPr>
        <xdr:cNvPr id="2" name="Pil venstre 1">
          <a:extLst>
            <a:ext uri="{FF2B5EF4-FFF2-40B4-BE49-F238E27FC236}">
              <a16:creationId xmlns:a16="http://schemas.microsoft.com/office/drawing/2014/main" id="{00000000-0008-0000-0100-000002000000}"/>
            </a:ext>
          </a:extLst>
        </xdr:cNvPr>
        <xdr:cNvSpPr/>
      </xdr:nvSpPr>
      <xdr:spPr>
        <a:xfrm>
          <a:off x="7310968" y="29972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21</xdr:row>
      <xdr:rowOff>80433</xdr:rowOff>
    </xdr:from>
    <xdr:to>
      <xdr:col>8</xdr:col>
      <xdr:colOff>334435</xdr:colOff>
      <xdr:row>21</xdr:row>
      <xdr:rowOff>275166</xdr:rowOff>
    </xdr:to>
    <xdr:sp macro="" textlink="">
      <xdr:nvSpPr>
        <xdr:cNvPr id="3" name="Pil venstre 2">
          <a:extLst>
            <a:ext uri="{FF2B5EF4-FFF2-40B4-BE49-F238E27FC236}">
              <a16:creationId xmlns:a16="http://schemas.microsoft.com/office/drawing/2014/main" id="{00000000-0008-0000-0100-000003000000}"/>
            </a:ext>
          </a:extLst>
        </xdr:cNvPr>
        <xdr:cNvSpPr/>
      </xdr:nvSpPr>
      <xdr:spPr>
        <a:xfrm>
          <a:off x="7310968" y="52874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21</xdr:row>
      <xdr:rowOff>80433</xdr:rowOff>
    </xdr:from>
    <xdr:to>
      <xdr:col>8</xdr:col>
      <xdr:colOff>334435</xdr:colOff>
      <xdr:row>21</xdr:row>
      <xdr:rowOff>275166</xdr:rowOff>
    </xdr:to>
    <xdr:sp macro="" textlink="">
      <xdr:nvSpPr>
        <xdr:cNvPr id="4" name="Pil venstre 3">
          <a:extLst>
            <a:ext uri="{FF2B5EF4-FFF2-40B4-BE49-F238E27FC236}">
              <a16:creationId xmlns:a16="http://schemas.microsoft.com/office/drawing/2014/main" id="{00000000-0008-0000-0100-000004000000}"/>
            </a:ext>
          </a:extLst>
        </xdr:cNvPr>
        <xdr:cNvSpPr/>
      </xdr:nvSpPr>
      <xdr:spPr>
        <a:xfrm>
          <a:off x="7310968" y="29972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57</xdr:row>
      <xdr:rowOff>80433</xdr:rowOff>
    </xdr:from>
    <xdr:to>
      <xdr:col>8</xdr:col>
      <xdr:colOff>334435</xdr:colOff>
      <xdr:row>57</xdr:row>
      <xdr:rowOff>275166</xdr:rowOff>
    </xdr:to>
    <xdr:sp macro="" textlink="">
      <xdr:nvSpPr>
        <xdr:cNvPr id="5" name="Pil venstre 4">
          <a:extLst>
            <a:ext uri="{FF2B5EF4-FFF2-40B4-BE49-F238E27FC236}">
              <a16:creationId xmlns:a16="http://schemas.microsoft.com/office/drawing/2014/main" id="{00000000-0008-0000-0100-000005000000}"/>
            </a:ext>
          </a:extLst>
        </xdr:cNvPr>
        <xdr:cNvSpPr/>
      </xdr:nvSpPr>
      <xdr:spPr>
        <a:xfrm>
          <a:off x="7310968" y="52874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57</xdr:row>
      <xdr:rowOff>80433</xdr:rowOff>
    </xdr:from>
    <xdr:to>
      <xdr:col>8</xdr:col>
      <xdr:colOff>334435</xdr:colOff>
      <xdr:row>57</xdr:row>
      <xdr:rowOff>275166</xdr:rowOff>
    </xdr:to>
    <xdr:sp macro="" textlink="">
      <xdr:nvSpPr>
        <xdr:cNvPr id="6" name="Pil venstre 5">
          <a:extLst>
            <a:ext uri="{FF2B5EF4-FFF2-40B4-BE49-F238E27FC236}">
              <a16:creationId xmlns:a16="http://schemas.microsoft.com/office/drawing/2014/main" id="{00000000-0008-0000-0100-000006000000}"/>
            </a:ext>
          </a:extLst>
        </xdr:cNvPr>
        <xdr:cNvSpPr/>
      </xdr:nvSpPr>
      <xdr:spPr>
        <a:xfrm>
          <a:off x="7310968" y="52874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107</xdr:row>
      <xdr:rowOff>80433</xdr:rowOff>
    </xdr:from>
    <xdr:to>
      <xdr:col>8</xdr:col>
      <xdr:colOff>334435</xdr:colOff>
      <xdr:row>107</xdr:row>
      <xdr:rowOff>275166</xdr:rowOff>
    </xdr:to>
    <xdr:sp macro="" textlink="">
      <xdr:nvSpPr>
        <xdr:cNvPr id="7" name="Pil venstre 6">
          <a:extLst>
            <a:ext uri="{FF2B5EF4-FFF2-40B4-BE49-F238E27FC236}">
              <a16:creationId xmlns:a16="http://schemas.microsoft.com/office/drawing/2014/main" id="{00000000-0008-0000-0100-000007000000}"/>
            </a:ext>
          </a:extLst>
        </xdr:cNvPr>
        <xdr:cNvSpPr/>
      </xdr:nvSpPr>
      <xdr:spPr>
        <a:xfrm>
          <a:off x="7310968" y="121285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107</xdr:row>
      <xdr:rowOff>80433</xdr:rowOff>
    </xdr:from>
    <xdr:to>
      <xdr:col>8</xdr:col>
      <xdr:colOff>334435</xdr:colOff>
      <xdr:row>107</xdr:row>
      <xdr:rowOff>275166</xdr:rowOff>
    </xdr:to>
    <xdr:sp macro="" textlink="">
      <xdr:nvSpPr>
        <xdr:cNvPr id="8" name="Pil venstre 7">
          <a:extLst>
            <a:ext uri="{FF2B5EF4-FFF2-40B4-BE49-F238E27FC236}">
              <a16:creationId xmlns:a16="http://schemas.microsoft.com/office/drawing/2014/main" id="{00000000-0008-0000-0100-000008000000}"/>
            </a:ext>
          </a:extLst>
        </xdr:cNvPr>
        <xdr:cNvSpPr/>
      </xdr:nvSpPr>
      <xdr:spPr>
        <a:xfrm>
          <a:off x="7310968" y="121285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121</xdr:row>
      <xdr:rowOff>80433</xdr:rowOff>
    </xdr:from>
    <xdr:to>
      <xdr:col>8</xdr:col>
      <xdr:colOff>334435</xdr:colOff>
      <xdr:row>121</xdr:row>
      <xdr:rowOff>275166</xdr:rowOff>
    </xdr:to>
    <xdr:sp macro="" textlink="">
      <xdr:nvSpPr>
        <xdr:cNvPr id="9" name="Pil venstre 8">
          <a:extLst>
            <a:ext uri="{FF2B5EF4-FFF2-40B4-BE49-F238E27FC236}">
              <a16:creationId xmlns:a16="http://schemas.microsoft.com/office/drawing/2014/main" id="{00000000-0008-0000-0100-000009000000}"/>
            </a:ext>
          </a:extLst>
        </xdr:cNvPr>
        <xdr:cNvSpPr/>
      </xdr:nvSpPr>
      <xdr:spPr>
        <a:xfrm>
          <a:off x="7310968" y="227499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121</xdr:row>
      <xdr:rowOff>80433</xdr:rowOff>
    </xdr:from>
    <xdr:to>
      <xdr:col>8</xdr:col>
      <xdr:colOff>334435</xdr:colOff>
      <xdr:row>121</xdr:row>
      <xdr:rowOff>275166</xdr:rowOff>
    </xdr:to>
    <xdr:sp macro="" textlink="">
      <xdr:nvSpPr>
        <xdr:cNvPr id="10" name="Pil venstre 9">
          <a:extLst>
            <a:ext uri="{FF2B5EF4-FFF2-40B4-BE49-F238E27FC236}">
              <a16:creationId xmlns:a16="http://schemas.microsoft.com/office/drawing/2014/main" id="{00000000-0008-0000-0100-00000A000000}"/>
            </a:ext>
          </a:extLst>
        </xdr:cNvPr>
        <xdr:cNvSpPr/>
      </xdr:nvSpPr>
      <xdr:spPr>
        <a:xfrm>
          <a:off x="7310968" y="227499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127</xdr:row>
      <xdr:rowOff>80433</xdr:rowOff>
    </xdr:from>
    <xdr:to>
      <xdr:col>8</xdr:col>
      <xdr:colOff>334435</xdr:colOff>
      <xdr:row>127</xdr:row>
      <xdr:rowOff>275166</xdr:rowOff>
    </xdr:to>
    <xdr:sp macro="" textlink="">
      <xdr:nvSpPr>
        <xdr:cNvPr id="11" name="Pil venstre 10">
          <a:extLst>
            <a:ext uri="{FF2B5EF4-FFF2-40B4-BE49-F238E27FC236}">
              <a16:creationId xmlns:a16="http://schemas.microsoft.com/office/drawing/2014/main" id="{00000000-0008-0000-0100-00000B000000}"/>
            </a:ext>
          </a:extLst>
        </xdr:cNvPr>
        <xdr:cNvSpPr/>
      </xdr:nvSpPr>
      <xdr:spPr>
        <a:xfrm>
          <a:off x="7310968" y="276606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127</xdr:row>
      <xdr:rowOff>80433</xdr:rowOff>
    </xdr:from>
    <xdr:to>
      <xdr:col>8</xdr:col>
      <xdr:colOff>334435</xdr:colOff>
      <xdr:row>127</xdr:row>
      <xdr:rowOff>275166</xdr:rowOff>
    </xdr:to>
    <xdr:sp macro="" textlink="">
      <xdr:nvSpPr>
        <xdr:cNvPr id="12" name="Pil venstre 11">
          <a:extLst>
            <a:ext uri="{FF2B5EF4-FFF2-40B4-BE49-F238E27FC236}">
              <a16:creationId xmlns:a16="http://schemas.microsoft.com/office/drawing/2014/main" id="{00000000-0008-0000-0100-00000C000000}"/>
            </a:ext>
          </a:extLst>
        </xdr:cNvPr>
        <xdr:cNvSpPr/>
      </xdr:nvSpPr>
      <xdr:spPr>
        <a:xfrm>
          <a:off x="7310968" y="276606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135</xdr:row>
      <xdr:rowOff>80433</xdr:rowOff>
    </xdr:from>
    <xdr:to>
      <xdr:col>8</xdr:col>
      <xdr:colOff>334435</xdr:colOff>
      <xdr:row>135</xdr:row>
      <xdr:rowOff>275166</xdr:rowOff>
    </xdr:to>
    <xdr:sp macro="" textlink="">
      <xdr:nvSpPr>
        <xdr:cNvPr id="13" name="Pil venstre 12">
          <a:extLst>
            <a:ext uri="{FF2B5EF4-FFF2-40B4-BE49-F238E27FC236}">
              <a16:creationId xmlns:a16="http://schemas.microsoft.com/office/drawing/2014/main" id="{00000000-0008-0000-0100-00000D000000}"/>
            </a:ext>
          </a:extLst>
        </xdr:cNvPr>
        <xdr:cNvSpPr/>
      </xdr:nvSpPr>
      <xdr:spPr>
        <a:xfrm>
          <a:off x="7310968" y="28481866"/>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135</xdr:row>
      <xdr:rowOff>80433</xdr:rowOff>
    </xdr:from>
    <xdr:to>
      <xdr:col>8</xdr:col>
      <xdr:colOff>334435</xdr:colOff>
      <xdr:row>135</xdr:row>
      <xdr:rowOff>275166</xdr:rowOff>
    </xdr:to>
    <xdr:sp macro="" textlink="">
      <xdr:nvSpPr>
        <xdr:cNvPr id="14" name="Pil venstre 13">
          <a:extLst>
            <a:ext uri="{FF2B5EF4-FFF2-40B4-BE49-F238E27FC236}">
              <a16:creationId xmlns:a16="http://schemas.microsoft.com/office/drawing/2014/main" id="{00000000-0008-0000-0100-00000E000000}"/>
            </a:ext>
          </a:extLst>
        </xdr:cNvPr>
        <xdr:cNvSpPr/>
      </xdr:nvSpPr>
      <xdr:spPr>
        <a:xfrm>
          <a:off x="7310968" y="28481866"/>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149</xdr:row>
      <xdr:rowOff>80433</xdr:rowOff>
    </xdr:from>
    <xdr:to>
      <xdr:col>8</xdr:col>
      <xdr:colOff>334435</xdr:colOff>
      <xdr:row>149</xdr:row>
      <xdr:rowOff>275166</xdr:rowOff>
    </xdr:to>
    <xdr:sp macro="" textlink="">
      <xdr:nvSpPr>
        <xdr:cNvPr id="15" name="Pil venstre 14">
          <a:extLst>
            <a:ext uri="{FF2B5EF4-FFF2-40B4-BE49-F238E27FC236}">
              <a16:creationId xmlns:a16="http://schemas.microsoft.com/office/drawing/2014/main" id="{00000000-0008-0000-0100-00000F000000}"/>
            </a:ext>
          </a:extLst>
        </xdr:cNvPr>
        <xdr:cNvSpPr/>
      </xdr:nvSpPr>
      <xdr:spPr>
        <a:xfrm>
          <a:off x="7310968" y="298831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149</xdr:row>
      <xdr:rowOff>80433</xdr:rowOff>
    </xdr:from>
    <xdr:to>
      <xdr:col>8</xdr:col>
      <xdr:colOff>334435</xdr:colOff>
      <xdr:row>149</xdr:row>
      <xdr:rowOff>275166</xdr:rowOff>
    </xdr:to>
    <xdr:sp macro="" textlink="">
      <xdr:nvSpPr>
        <xdr:cNvPr id="16" name="Pil venstre 15">
          <a:extLst>
            <a:ext uri="{FF2B5EF4-FFF2-40B4-BE49-F238E27FC236}">
              <a16:creationId xmlns:a16="http://schemas.microsoft.com/office/drawing/2014/main" id="{00000000-0008-0000-0100-000010000000}"/>
            </a:ext>
          </a:extLst>
        </xdr:cNvPr>
        <xdr:cNvSpPr/>
      </xdr:nvSpPr>
      <xdr:spPr>
        <a:xfrm>
          <a:off x="7310968" y="298831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80435</xdr:colOff>
      <xdr:row>33</xdr:row>
      <xdr:rowOff>80433</xdr:rowOff>
    </xdr:from>
    <xdr:to>
      <xdr:col>8</xdr:col>
      <xdr:colOff>334435</xdr:colOff>
      <xdr:row>33</xdr:row>
      <xdr:rowOff>275166</xdr:rowOff>
    </xdr:to>
    <xdr:sp macro="" textlink="">
      <xdr:nvSpPr>
        <xdr:cNvPr id="2" name="Pil venstre 1">
          <a:extLst>
            <a:ext uri="{FF2B5EF4-FFF2-40B4-BE49-F238E27FC236}">
              <a16:creationId xmlns:a16="http://schemas.microsoft.com/office/drawing/2014/main" id="{00000000-0008-0000-0200-000002000000}"/>
            </a:ext>
          </a:extLst>
        </xdr:cNvPr>
        <xdr:cNvSpPr/>
      </xdr:nvSpPr>
      <xdr:spPr>
        <a:xfrm>
          <a:off x="7052735" y="41657058"/>
          <a:ext cx="254000" cy="10900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33</xdr:row>
      <xdr:rowOff>80433</xdr:rowOff>
    </xdr:from>
    <xdr:to>
      <xdr:col>8</xdr:col>
      <xdr:colOff>334435</xdr:colOff>
      <xdr:row>33</xdr:row>
      <xdr:rowOff>275166</xdr:rowOff>
    </xdr:to>
    <xdr:sp macro="" textlink="">
      <xdr:nvSpPr>
        <xdr:cNvPr id="3" name="Pil venstre 2">
          <a:extLst>
            <a:ext uri="{FF2B5EF4-FFF2-40B4-BE49-F238E27FC236}">
              <a16:creationId xmlns:a16="http://schemas.microsoft.com/office/drawing/2014/main" id="{00000000-0008-0000-0200-000003000000}"/>
            </a:ext>
          </a:extLst>
        </xdr:cNvPr>
        <xdr:cNvSpPr/>
      </xdr:nvSpPr>
      <xdr:spPr>
        <a:xfrm>
          <a:off x="7052735" y="41657058"/>
          <a:ext cx="254000" cy="10900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64</xdr:row>
      <xdr:rowOff>80433</xdr:rowOff>
    </xdr:from>
    <xdr:to>
      <xdr:col>8</xdr:col>
      <xdr:colOff>334435</xdr:colOff>
      <xdr:row>64</xdr:row>
      <xdr:rowOff>275166</xdr:rowOff>
    </xdr:to>
    <xdr:sp macro="" textlink="">
      <xdr:nvSpPr>
        <xdr:cNvPr id="4" name="Pil venstre 3">
          <a:extLst>
            <a:ext uri="{FF2B5EF4-FFF2-40B4-BE49-F238E27FC236}">
              <a16:creationId xmlns:a16="http://schemas.microsoft.com/office/drawing/2014/main" id="{00000000-0008-0000-0200-000004000000}"/>
            </a:ext>
          </a:extLst>
        </xdr:cNvPr>
        <xdr:cNvSpPr/>
      </xdr:nvSpPr>
      <xdr:spPr>
        <a:xfrm>
          <a:off x="7052735" y="47372058"/>
          <a:ext cx="254000" cy="10900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64</xdr:row>
      <xdr:rowOff>80433</xdr:rowOff>
    </xdr:from>
    <xdr:to>
      <xdr:col>8</xdr:col>
      <xdr:colOff>334435</xdr:colOff>
      <xdr:row>64</xdr:row>
      <xdr:rowOff>275166</xdr:rowOff>
    </xdr:to>
    <xdr:sp macro="" textlink="">
      <xdr:nvSpPr>
        <xdr:cNvPr id="5" name="Pil venstre 4">
          <a:extLst>
            <a:ext uri="{FF2B5EF4-FFF2-40B4-BE49-F238E27FC236}">
              <a16:creationId xmlns:a16="http://schemas.microsoft.com/office/drawing/2014/main" id="{00000000-0008-0000-0200-000005000000}"/>
            </a:ext>
          </a:extLst>
        </xdr:cNvPr>
        <xdr:cNvSpPr/>
      </xdr:nvSpPr>
      <xdr:spPr>
        <a:xfrm>
          <a:off x="7052735" y="47372058"/>
          <a:ext cx="254000" cy="10900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77</xdr:row>
      <xdr:rowOff>80433</xdr:rowOff>
    </xdr:from>
    <xdr:to>
      <xdr:col>8</xdr:col>
      <xdr:colOff>334435</xdr:colOff>
      <xdr:row>77</xdr:row>
      <xdr:rowOff>275166</xdr:rowOff>
    </xdr:to>
    <xdr:sp macro="" textlink="">
      <xdr:nvSpPr>
        <xdr:cNvPr id="6" name="Pil venstre 5">
          <a:extLst>
            <a:ext uri="{FF2B5EF4-FFF2-40B4-BE49-F238E27FC236}">
              <a16:creationId xmlns:a16="http://schemas.microsoft.com/office/drawing/2014/main" id="{00000000-0008-0000-0200-000006000000}"/>
            </a:ext>
          </a:extLst>
        </xdr:cNvPr>
        <xdr:cNvSpPr/>
      </xdr:nvSpPr>
      <xdr:spPr>
        <a:xfrm>
          <a:off x="7052735" y="49658058"/>
          <a:ext cx="254000" cy="10900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77</xdr:row>
      <xdr:rowOff>80433</xdr:rowOff>
    </xdr:from>
    <xdr:to>
      <xdr:col>8</xdr:col>
      <xdr:colOff>334435</xdr:colOff>
      <xdr:row>77</xdr:row>
      <xdr:rowOff>275166</xdr:rowOff>
    </xdr:to>
    <xdr:sp macro="" textlink="">
      <xdr:nvSpPr>
        <xdr:cNvPr id="7" name="Pil venstre 6">
          <a:extLst>
            <a:ext uri="{FF2B5EF4-FFF2-40B4-BE49-F238E27FC236}">
              <a16:creationId xmlns:a16="http://schemas.microsoft.com/office/drawing/2014/main" id="{00000000-0008-0000-0200-000007000000}"/>
            </a:ext>
          </a:extLst>
        </xdr:cNvPr>
        <xdr:cNvSpPr/>
      </xdr:nvSpPr>
      <xdr:spPr>
        <a:xfrm>
          <a:off x="7052735" y="49658058"/>
          <a:ext cx="254000" cy="10900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228600</xdr:colOff>
          <xdr:row>61</xdr:row>
          <xdr:rowOff>158750</xdr:rowOff>
        </xdr:from>
        <xdr:to>
          <xdr:col>10</xdr:col>
          <xdr:colOff>723900</xdr:colOff>
          <xdr:row>63</xdr:row>
          <xdr:rowOff>6350</xdr:rowOff>
        </xdr:to>
        <xdr:sp macro="" textlink="">
          <xdr:nvSpPr>
            <xdr:cNvPr id="2049" name="Button 1" descr="Sorter Risiko"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nb-NO" sz="1100" b="0" i="0" u="none" strike="noStrike" baseline="0">
                  <a:solidFill>
                    <a:srgbClr val="000000"/>
                  </a:solidFill>
                  <a:latin typeface="Calibri"/>
                  <a:ea typeface="Calibri"/>
                  <a:cs typeface="Calibri"/>
                </a:rPr>
                <a:t>Sortér</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22930</xdr:colOff>
      <xdr:row>18</xdr:row>
      <xdr:rowOff>63148</xdr:rowOff>
    </xdr:from>
    <xdr:to>
      <xdr:col>9</xdr:col>
      <xdr:colOff>678340</xdr:colOff>
      <xdr:row>31</xdr:row>
      <xdr:rowOff>106411</xdr:rowOff>
    </xdr:to>
    <xdr:pic>
      <xdr:nvPicPr>
        <xdr:cNvPr id="2" name="Bild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2930" y="3377848"/>
          <a:ext cx="7513410" cy="2437213"/>
        </a:xfrm>
        <a:prstGeom prst="rect">
          <a:avLst/>
        </a:prstGeom>
      </xdr:spPr>
    </xdr:pic>
    <xdr:clientData/>
  </xdr:twoCellAnchor>
  <xdr:twoCellAnchor editAs="oneCell">
    <xdr:from>
      <xdr:col>0</xdr:col>
      <xdr:colOff>44097</xdr:colOff>
      <xdr:row>32</xdr:row>
      <xdr:rowOff>29984</xdr:rowOff>
    </xdr:from>
    <xdr:to>
      <xdr:col>9</xdr:col>
      <xdr:colOff>694090</xdr:colOff>
      <xdr:row>85</xdr:row>
      <xdr:rowOff>122452</xdr:rowOff>
    </xdr:to>
    <xdr:pic>
      <xdr:nvPicPr>
        <xdr:cNvPr id="3" name="Bild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44097" y="5922784"/>
          <a:ext cx="7507993" cy="9852418"/>
        </a:xfrm>
        <a:prstGeom prst="rect">
          <a:avLst/>
        </a:prstGeom>
      </xdr:spPr>
    </xdr:pic>
    <xdr:clientData/>
  </xdr:twoCellAnchor>
  <xdr:twoCellAnchor editAs="oneCell">
    <xdr:from>
      <xdr:col>0</xdr:col>
      <xdr:colOff>0</xdr:colOff>
      <xdr:row>0</xdr:row>
      <xdr:rowOff>0</xdr:rowOff>
    </xdr:from>
    <xdr:to>
      <xdr:col>9</xdr:col>
      <xdr:colOff>673687</xdr:colOff>
      <xdr:row>17</xdr:row>
      <xdr:rowOff>153811</xdr:rowOff>
    </xdr:to>
    <xdr:pic>
      <xdr:nvPicPr>
        <xdr:cNvPr id="4" name="Bild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0" y="0"/>
          <a:ext cx="7531687" cy="328436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44</xdr:row>
      <xdr:rowOff>23813</xdr:rowOff>
    </xdr:from>
    <xdr:to>
      <xdr:col>5</xdr:col>
      <xdr:colOff>1502093</xdr:colOff>
      <xdr:row>46</xdr:row>
      <xdr:rowOff>328</xdr:rowOff>
    </xdr:to>
    <xdr:pic>
      <xdr:nvPicPr>
        <xdr:cNvPr id="9" name="Bild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47625" y="8846344"/>
          <a:ext cx="6655594" cy="2196793"/>
        </a:xfrm>
        <a:prstGeom prst="rect">
          <a:avLst/>
        </a:prstGeom>
      </xdr:spPr>
    </xdr:pic>
    <xdr:clientData/>
  </xdr:twoCellAnchor>
  <xdr:twoCellAnchor>
    <xdr:from>
      <xdr:col>12</xdr:col>
      <xdr:colOff>143935</xdr:colOff>
      <xdr:row>63</xdr:row>
      <xdr:rowOff>188383</xdr:rowOff>
    </xdr:from>
    <xdr:to>
      <xdr:col>12</xdr:col>
      <xdr:colOff>397935</xdr:colOff>
      <xdr:row>63</xdr:row>
      <xdr:rowOff>383116</xdr:rowOff>
    </xdr:to>
    <xdr:sp macro="" textlink="">
      <xdr:nvSpPr>
        <xdr:cNvPr id="10" name="Pil venstre 9">
          <a:extLst>
            <a:ext uri="{FF2B5EF4-FFF2-40B4-BE49-F238E27FC236}">
              <a16:creationId xmlns:a16="http://schemas.microsoft.com/office/drawing/2014/main" id="{00000000-0008-0000-0500-00000A000000}"/>
            </a:ext>
          </a:extLst>
        </xdr:cNvPr>
        <xdr:cNvSpPr/>
      </xdr:nvSpPr>
      <xdr:spPr>
        <a:xfrm>
          <a:off x="11758085" y="176826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9</xdr:col>
      <xdr:colOff>99485</xdr:colOff>
      <xdr:row>91</xdr:row>
      <xdr:rowOff>175683</xdr:rowOff>
    </xdr:from>
    <xdr:to>
      <xdr:col>10</xdr:col>
      <xdr:colOff>131235</xdr:colOff>
      <xdr:row>93</xdr:row>
      <xdr:rowOff>2116</xdr:rowOff>
    </xdr:to>
    <xdr:sp macro="" textlink="">
      <xdr:nvSpPr>
        <xdr:cNvPr id="11" name="Pil venstre 10">
          <a:extLst>
            <a:ext uri="{FF2B5EF4-FFF2-40B4-BE49-F238E27FC236}">
              <a16:creationId xmlns:a16="http://schemas.microsoft.com/office/drawing/2014/main" id="{00000000-0008-0000-0500-00000B000000}"/>
            </a:ext>
          </a:extLst>
        </xdr:cNvPr>
        <xdr:cNvSpPr/>
      </xdr:nvSpPr>
      <xdr:spPr>
        <a:xfrm>
          <a:off x="11021485" y="237659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12</xdr:col>
      <xdr:colOff>137585</xdr:colOff>
      <xdr:row>54</xdr:row>
      <xdr:rowOff>99483</xdr:rowOff>
    </xdr:from>
    <xdr:to>
      <xdr:col>12</xdr:col>
      <xdr:colOff>391585</xdr:colOff>
      <xdr:row>54</xdr:row>
      <xdr:rowOff>294216</xdr:rowOff>
    </xdr:to>
    <xdr:sp macro="" textlink="">
      <xdr:nvSpPr>
        <xdr:cNvPr id="12" name="Pil venstre 11">
          <a:extLst>
            <a:ext uri="{FF2B5EF4-FFF2-40B4-BE49-F238E27FC236}">
              <a16:creationId xmlns:a16="http://schemas.microsoft.com/office/drawing/2014/main" id="{00000000-0008-0000-0500-00000C000000}"/>
            </a:ext>
          </a:extLst>
        </xdr:cNvPr>
        <xdr:cNvSpPr/>
      </xdr:nvSpPr>
      <xdr:spPr>
        <a:xfrm>
          <a:off x="11751735" y="1530138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2</xdr:row>
      <xdr:rowOff>1</xdr:rowOff>
    </xdr:from>
    <xdr:to>
      <xdr:col>19</xdr:col>
      <xdr:colOff>58495</xdr:colOff>
      <xdr:row>51</xdr:row>
      <xdr:rowOff>9526</xdr:rowOff>
    </xdr:to>
    <xdr:sp macro="" textlink="">
      <xdr:nvSpPr>
        <xdr:cNvPr id="2" name="TextBox 1">
          <a:extLst>
            <a:ext uri="{FF2B5EF4-FFF2-40B4-BE49-F238E27FC236}">
              <a16:creationId xmlns:a16="http://schemas.microsoft.com/office/drawing/2014/main" id="{E14DF03E-C490-4C5B-9BF7-C246643CA3ED}"/>
            </a:ext>
          </a:extLst>
        </xdr:cNvPr>
        <xdr:cNvSpPr txBox="1"/>
      </xdr:nvSpPr>
      <xdr:spPr>
        <a:xfrm>
          <a:off x="2371725" y="361951"/>
          <a:ext cx="12707695" cy="88773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b-NO" sz="1400" b="1" i="0">
              <a:solidFill>
                <a:srgbClr val="FF0000"/>
              </a:solidFill>
              <a:effectLst/>
              <a:latin typeface="+mn-lt"/>
              <a:ea typeface="+mn-ea"/>
              <a:cs typeface="+mn-cs"/>
            </a:rPr>
            <a:t>Eksempel på</a:t>
          </a:r>
          <a:r>
            <a:rPr lang="nb-NO" sz="1400" b="1" i="0" baseline="0">
              <a:solidFill>
                <a:srgbClr val="FF0000"/>
              </a:solidFill>
              <a:effectLst/>
              <a:latin typeface="+mn-lt"/>
              <a:ea typeface="+mn-ea"/>
              <a:cs typeface="+mn-cs"/>
            </a:rPr>
            <a:t> </a:t>
          </a:r>
          <a:r>
            <a:rPr lang="nb-NO" sz="1400" b="1" i="0">
              <a:solidFill>
                <a:srgbClr val="FF0000"/>
              </a:solidFill>
              <a:effectLst/>
              <a:latin typeface="+mn-lt"/>
              <a:ea typeface="+mn-ea"/>
              <a:cs typeface="+mn-cs"/>
            </a:rPr>
            <a:t>Flytskjema</a:t>
          </a:r>
          <a:br>
            <a:rPr lang="nb-NO" sz="1400" b="1" i="0">
              <a:solidFill>
                <a:schemeClr val="dk1"/>
              </a:solidFill>
              <a:effectLst/>
              <a:latin typeface="+mn-lt"/>
              <a:ea typeface="+mn-ea"/>
              <a:cs typeface="+mn-cs"/>
            </a:rPr>
          </a:br>
          <a:r>
            <a:rPr lang="nb-NO" sz="1400" b="1" i="0">
              <a:solidFill>
                <a:schemeClr val="dk1"/>
              </a:solidFill>
              <a:effectLst/>
              <a:latin typeface="+mn-lt"/>
              <a:ea typeface="+mn-ea"/>
              <a:cs typeface="+mn-cs"/>
            </a:rPr>
            <a:t>Flyten av personopplysninger gjennom behandlingens alle faser</a:t>
          </a:r>
          <a:endParaRPr lang="nb-NO" sz="1100"/>
        </a:p>
        <a:p>
          <a:br>
            <a:rPr lang="nb-NO" sz="1100" baseline="0"/>
          </a:br>
          <a:endParaRPr lang="nb-NO" sz="1100"/>
        </a:p>
      </xdr:txBody>
    </xdr:sp>
    <xdr:clientData/>
  </xdr:twoCellAnchor>
  <xdr:twoCellAnchor>
    <xdr:from>
      <xdr:col>7</xdr:col>
      <xdr:colOff>405765</xdr:colOff>
      <xdr:row>20</xdr:row>
      <xdr:rowOff>124460</xdr:rowOff>
    </xdr:from>
    <xdr:to>
      <xdr:col>14</xdr:col>
      <xdr:colOff>363856</xdr:colOff>
      <xdr:row>34</xdr:row>
      <xdr:rowOff>96521</xdr:rowOff>
    </xdr:to>
    <xdr:grpSp>
      <xdr:nvGrpSpPr>
        <xdr:cNvPr id="12" name="Gruppe 11">
          <a:extLst>
            <a:ext uri="{FF2B5EF4-FFF2-40B4-BE49-F238E27FC236}">
              <a16:creationId xmlns:a16="http://schemas.microsoft.com/office/drawing/2014/main" id="{5B239275-8FC7-83BE-4B59-D97174E5C16D}"/>
            </a:ext>
          </a:extLst>
        </xdr:cNvPr>
        <xdr:cNvGrpSpPr/>
      </xdr:nvGrpSpPr>
      <xdr:grpSpPr>
        <a:xfrm>
          <a:off x="6050915" y="3807460"/>
          <a:ext cx="5603241" cy="2550161"/>
          <a:chOff x="0" y="0"/>
          <a:chExt cx="5494352" cy="2488758"/>
        </a:xfrm>
      </xdr:grpSpPr>
      <xdr:sp macro="" textlink="">
        <xdr:nvSpPr>
          <xdr:cNvPr id="13" name="Rektangel 12">
            <a:extLst>
              <a:ext uri="{FF2B5EF4-FFF2-40B4-BE49-F238E27FC236}">
                <a16:creationId xmlns:a16="http://schemas.microsoft.com/office/drawing/2014/main" id="{7270C287-2CF6-5F42-9076-A7F0739FCB2D}"/>
              </a:ext>
            </a:extLst>
          </xdr:cNvPr>
          <xdr:cNvSpPr/>
        </xdr:nvSpPr>
        <xdr:spPr>
          <a:xfrm>
            <a:off x="636105" y="636105"/>
            <a:ext cx="1280160" cy="763270"/>
          </a:xfrm>
          <a:prstGeom prst="rect">
            <a:avLst/>
          </a:prstGeom>
          <a:ln/>
        </xdr:spPr>
        <xdr:style>
          <a:lnRef idx="2">
            <a:schemeClr val="accent1"/>
          </a:lnRef>
          <a:fillRef idx="1">
            <a:schemeClr val="lt1"/>
          </a:fillRef>
          <a:effectRef idx="0">
            <a:schemeClr val="accent1"/>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pPr algn="ctr">
              <a:lnSpc>
                <a:spcPct val="115000"/>
              </a:lnSpc>
            </a:pPr>
            <a:r>
              <a:rPr lang="nb-NO" sz="1100">
                <a:solidFill>
                  <a:srgbClr val="000000"/>
                </a:solidFill>
                <a:effectLst/>
                <a:latin typeface="Noe Text Regular" panose="020A0400090400000002" pitchFamily="18" charset="0"/>
                <a:ea typeface="Arial Unicode MS"/>
                <a:cs typeface="Yu Gothic" panose="020B0400000000000000" pitchFamily="34" charset="-128"/>
              </a:rPr>
              <a:t>Ansatt opprettes</a:t>
            </a:r>
          </a:p>
        </xdr:txBody>
      </xdr:sp>
      <xdr:sp macro="" textlink="">
        <xdr:nvSpPr>
          <xdr:cNvPr id="14" name="Rektangel 13">
            <a:extLst>
              <a:ext uri="{FF2B5EF4-FFF2-40B4-BE49-F238E27FC236}">
                <a16:creationId xmlns:a16="http://schemas.microsoft.com/office/drawing/2014/main" id="{2ABC9C88-7D64-0B28-323F-FF6523978F66}"/>
              </a:ext>
            </a:extLst>
          </xdr:cNvPr>
          <xdr:cNvSpPr/>
        </xdr:nvSpPr>
        <xdr:spPr>
          <a:xfrm>
            <a:off x="2242268" y="652007"/>
            <a:ext cx="1280160" cy="763270"/>
          </a:xfrm>
          <a:prstGeom prst="rect">
            <a:avLst/>
          </a:prstGeom>
          <a:ln/>
        </xdr:spPr>
        <xdr:style>
          <a:lnRef idx="2">
            <a:schemeClr val="accent1"/>
          </a:lnRef>
          <a:fillRef idx="1">
            <a:schemeClr val="lt1"/>
          </a:fillRef>
          <a:effectRef idx="0">
            <a:schemeClr val="accent1"/>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pPr algn="ctr">
              <a:lnSpc>
                <a:spcPct val="115000"/>
              </a:lnSpc>
            </a:pPr>
            <a:r>
              <a:rPr lang="nb-NO" sz="1100">
                <a:solidFill>
                  <a:srgbClr val="000000"/>
                </a:solidFill>
                <a:effectLst/>
                <a:latin typeface="Noe Text Regular" panose="020A0400090400000002" pitchFamily="18" charset="0"/>
                <a:ea typeface="Arial Unicode MS"/>
                <a:cs typeface="Yu Gothic" panose="020B0400000000000000" pitchFamily="34" charset="-128"/>
              </a:rPr>
              <a:t>Logging av bruk</a:t>
            </a:r>
          </a:p>
        </xdr:txBody>
      </xdr:sp>
      <xdr:sp macro="" textlink="">
        <xdr:nvSpPr>
          <xdr:cNvPr id="15" name="Rektangel 14">
            <a:extLst>
              <a:ext uri="{FF2B5EF4-FFF2-40B4-BE49-F238E27FC236}">
                <a16:creationId xmlns:a16="http://schemas.microsoft.com/office/drawing/2014/main" id="{2508DDE3-BABC-D83E-04E8-3D550727C5C7}"/>
              </a:ext>
            </a:extLst>
          </xdr:cNvPr>
          <xdr:cNvSpPr/>
        </xdr:nvSpPr>
        <xdr:spPr>
          <a:xfrm>
            <a:off x="4214192" y="0"/>
            <a:ext cx="1280160" cy="763270"/>
          </a:xfrm>
          <a:prstGeom prst="rect">
            <a:avLst/>
          </a:prstGeom>
          <a:ln/>
        </xdr:spPr>
        <xdr:style>
          <a:lnRef idx="2">
            <a:schemeClr val="accent1"/>
          </a:lnRef>
          <a:fillRef idx="1">
            <a:schemeClr val="lt1"/>
          </a:fillRef>
          <a:effectRef idx="0">
            <a:schemeClr val="accent1"/>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pPr algn="ctr">
              <a:lnSpc>
                <a:spcPct val="115000"/>
              </a:lnSpc>
            </a:pPr>
            <a:r>
              <a:rPr lang="nb-NO" sz="1100">
                <a:solidFill>
                  <a:srgbClr val="000000"/>
                </a:solidFill>
                <a:effectLst/>
                <a:latin typeface="Noe Text Regular" panose="020A0400090400000002" pitchFamily="18" charset="0"/>
                <a:ea typeface="Arial Unicode MS"/>
                <a:cs typeface="Yu Gothic" panose="020B0400000000000000" pitchFamily="34" charset="-128"/>
              </a:rPr>
              <a:t>Ansattdata slettes</a:t>
            </a:r>
          </a:p>
        </xdr:txBody>
      </xdr:sp>
      <xdr:sp macro="" textlink="">
        <xdr:nvSpPr>
          <xdr:cNvPr id="16" name="Rektangel 15">
            <a:extLst>
              <a:ext uri="{FF2B5EF4-FFF2-40B4-BE49-F238E27FC236}">
                <a16:creationId xmlns:a16="http://schemas.microsoft.com/office/drawing/2014/main" id="{92EBE7A3-8E35-D1CD-B1BE-4EDDA9AB598C}"/>
              </a:ext>
            </a:extLst>
          </xdr:cNvPr>
          <xdr:cNvSpPr/>
        </xdr:nvSpPr>
        <xdr:spPr>
          <a:xfrm>
            <a:off x="4214192" y="1256306"/>
            <a:ext cx="1280160" cy="1232452"/>
          </a:xfrm>
          <a:prstGeom prst="rect">
            <a:avLst/>
          </a:prstGeom>
          <a:ln/>
        </xdr:spPr>
        <xdr:style>
          <a:lnRef idx="2">
            <a:schemeClr val="accent1"/>
          </a:lnRef>
          <a:fillRef idx="1">
            <a:schemeClr val="lt1"/>
          </a:fillRef>
          <a:effectRef idx="0">
            <a:schemeClr val="accent1"/>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pPr algn="ctr">
              <a:lnSpc>
                <a:spcPct val="115000"/>
              </a:lnSpc>
            </a:pPr>
            <a:r>
              <a:rPr lang="nb-NO" sz="1100">
                <a:solidFill>
                  <a:srgbClr val="000000"/>
                </a:solidFill>
                <a:effectLst/>
                <a:latin typeface="Noe Text Regular" panose="020A0400090400000002" pitchFamily="18" charset="0"/>
                <a:ea typeface="Arial Unicode MS"/>
                <a:cs typeface="Yu Gothic" panose="020B0400000000000000" pitchFamily="34" charset="-128"/>
              </a:rPr>
              <a:t>Kvittering av hendelser beholdes inntil organisasjonen slettes</a:t>
            </a:r>
          </a:p>
        </xdr:txBody>
      </xdr:sp>
      <xdr:sp macro="" textlink="">
        <xdr:nvSpPr>
          <xdr:cNvPr id="17" name="Tekstboks 2">
            <a:extLst>
              <a:ext uri="{FF2B5EF4-FFF2-40B4-BE49-F238E27FC236}">
                <a16:creationId xmlns:a16="http://schemas.microsoft.com/office/drawing/2014/main" id="{DA29D9DE-1EFA-3B32-BF5C-8AF263E5C5CE}"/>
              </a:ext>
            </a:extLst>
          </xdr:cNvPr>
          <xdr:cNvSpPr txBox="1">
            <a:spLocks noChangeArrowheads="1"/>
          </xdr:cNvSpPr>
        </xdr:nvSpPr>
        <xdr:spPr bwMode="auto">
          <a:xfrm>
            <a:off x="0" y="858741"/>
            <a:ext cx="596265" cy="840105"/>
          </a:xfrm>
          <a:prstGeom prst="rect">
            <a:avLst/>
          </a:prstGeom>
          <a:solidFill>
            <a:srgbClr val="FFFFFF"/>
          </a:solidFill>
          <a:ln w="9525">
            <a:noFill/>
            <a:miter lim="800000"/>
            <a:headEnd/>
            <a:tailEnd/>
          </a:ln>
        </xdr:spPr>
        <xdr:txBody>
          <a:bodyPr rot="0" vert="horz" wrap="square" lIns="91440" tIns="45720" rIns="91440" bIns="45720" anchor="t" anchorCtr="0">
            <a:spAutoFit/>
          </a:bodyPr>
          <a:lstStyle/>
          <a:p>
            <a:pPr>
              <a:lnSpc>
                <a:spcPct val="115000"/>
              </a:lnSpc>
            </a:pPr>
            <a:r>
              <a:rPr lang="nb-NO" sz="3600">
                <a:solidFill>
                  <a:srgbClr val="385A4B"/>
                </a:solidFill>
                <a:effectLst/>
                <a:latin typeface="Noe Text Regular" panose="020A0400090400000002" pitchFamily="18" charset="0"/>
                <a:ea typeface="Arial Unicode MS"/>
                <a:cs typeface="Yu Gothic" panose="020B0400000000000000" pitchFamily="34" charset="-128"/>
              </a:rPr>
              <a:t>2</a:t>
            </a:r>
            <a:endParaRPr lang="nb-NO" sz="1100">
              <a:solidFill>
                <a:srgbClr val="000000"/>
              </a:solidFill>
              <a:effectLst/>
              <a:latin typeface="Noe Text Regular" panose="020A0400090400000002" pitchFamily="18" charset="0"/>
              <a:ea typeface="Arial Unicode MS"/>
              <a:cs typeface="Yu Gothic" panose="020B0400000000000000" pitchFamily="34" charset="-128"/>
            </a:endParaRPr>
          </a:p>
        </xdr:txBody>
      </xdr:sp>
      <xdr:cxnSp macro="">
        <xdr:nvCxnSpPr>
          <xdr:cNvPr id="18" name="Rett pilkobling 17">
            <a:extLst>
              <a:ext uri="{FF2B5EF4-FFF2-40B4-BE49-F238E27FC236}">
                <a16:creationId xmlns:a16="http://schemas.microsoft.com/office/drawing/2014/main" id="{9C1F4F34-9A39-EB9D-F8AC-2E800BC71550}"/>
              </a:ext>
            </a:extLst>
          </xdr:cNvPr>
          <xdr:cNvCxnSpPr/>
        </xdr:nvCxnSpPr>
        <xdr:spPr>
          <a:xfrm>
            <a:off x="1924216" y="1065309"/>
            <a:ext cx="317500" cy="0"/>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xnSp macro="">
        <xdr:nvCxnSpPr>
          <xdr:cNvPr id="19" name="Rett pilkobling 18">
            <a:extLst>
              <a:ext uri="{FF2B5EF4-FFF2-40B4-BE49-F238E27FC236}">
                <a16:creationId xmlns:a16="http://schemas.microsoft.com/office/drawing/2014/main" id="{5477C519-2D7D-D816-B0A7-3276AEA7C2B8}"/>
              </a:ext>
            </a:extLst>
          </xdr:cNvPr>
          <xdr:cNvCxnSpPr/>
        </xdr:nvCxnSpPr>
        <xdr:spPr>
          <a:xfrm flipV="1">
            <a:off x="3549430" y="395909"/>
            <a:ext cx="667910" cy="596182"/>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xnSp macro="">
        <xdr:nvCxnSpPr>
          <xdr:cNvPr id="20" name="Rett pilkobling 19">
            <a:extLst>
              <a:ext uri="{FF2B5EF4-FFF2-40B4-BE49-F238E27FC236}">
                <a16:creationId xmlns:a16="http://schemas.microsoft.com/office/drawing/2014/main" id="{8D58BBA2-139F-C7AD-37D3-DC4E5735F137}"/>
              </a:ext>
            </a:extLst>
          </xdr:cNvPr>
          <xdr:cNvCxnSpPr/>
        </xdr:nvCxnSpPr>
        <xdr:spPr>
          <a:xfrm>
            <a:off x="3557381" y="1092476"/>
            <a:ext cx="656534" cy="471861"/>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grpSp>
    <xdr:clientData/>
  </xdr:twoCellAnchor>
  <xdr:twoCellAnchor>
    <xdr:from>
      <xdr:col>7</xdr:col>
      <xdr:colOff>407670</xdr:colOff>
      <xdr:row>37</xdr:row>
      <xdr:rowOff>15240</xdr:rowOff>
    </xdr:from>
    <xdr:to>
      <xdr:col>14</xdr:col>
      <xdr:colOff>371477</xdr:colOff>
      <xdr:row>48</xdr:row>
      <xdr:rowOff>24766</xdr:rowOff>
    </xdr:to>
    <xdr:grpSp>
      <xdr:nvGrpSpPr>
        <xdr:cNvPr id="21" name="Gruppe 20">
          <a:extLst>
            <a:ext uri="{FF2B5EF4-FFF2-40B4-BE49-F238E27FC236}">
              <a16:creationId xmlns:a16="http://schemas.microsoft.com/office/drawing/2014/main" id="{1A7221CF-BC5F-289B-E964-5A111A157404}"/>
            </a:ext>
          </a:extLst>
        </xdr:cNvPr>
        <xdr:cNvGrpSpPr/>
      </xdr:nvGrpSpPr>
      <xdr:grpSpPr>
        <a:xfrm>
          <a:off x="6052820" y="6828790"/>
          <a:ext cx="5608957" cy="2035176"/>
          <a:chOff x="0" y="0"/>
          <a:chExt cx="5494352" cy="2019576"/>
        </a:xfrm>
      </xdr:grpSpPr>
      <xdr:sp macro="" textlink="">
        <xdr:nvSpPr>
          <xdr:cNvPr id="22" name="Rektangel 21">
            <a:extLst>
              <a:ext uri="{FF2B5EF4-FFF2-40B4-BE49-F238E27FC236}">
                <a16:creationId xmlns:a16="http://schemas.microsoft.com/office/drawing/2014/main" id="{B4A1DDA9-6BD0-1C71-DD5C-B0BDFA7EA6C9}"/>
              </a:ext>
            </a:extLst>
          </xdr:cNvPr>
          <xdr:cNvSpPr/>
        </xdr:nvSpPr>
        <xdr:spPr>
          <a:xfrm>
            <a:off x="636105" y="636104"/>
            <a:ext cx="1280160" cy="763270"/>
          </a:xfrm>
          <a:prstGeom prst="rect">
            <a:avLst/>
          </a:prstGeom>
          <a:ln/>
        </xdr:spPr>
        <xdr:style>
          <a:lnRef idx="2">
            <a:schemeClr val="accent1"/>
          </a:lnRef>
          <a:fillRef idx="1">
            <a:schemeClr val="lt1"/>
          </a:fillRef>
          <a:effectRef idx="0">
            <a:schemeClr val="accent1"/>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pPr algn="ctr">
              <a:lnSpc>
                <a:spcPct val="115000"/>
              </a:lnSpc>
            </a:pPr>
            <a:r>
              <a:rPr lang="nb-NO" sz="1100">
                <a:solidFill>
                  <a:srgbClr val="000000"/>
                </a:solidFill>
                <a:effectLst/>
                <a:latin typeface="Noe Text Regular" panose="020A0400090400000002" pitchFamily="18" charset="0"/>
                <a:ea typeface="Arial Unicode MS"/>
                <a:cs typeface="Yu Gothic" panose="020B0400000000000000" pitchFamily="34" charset="-128"/>
              </a:rPr>
              <a:t>Organisasjon opprettes</a:t>
            </a:r>
          </a:p>
        </xdr:txBody>
      </xdr:sp>
      <xdr:sp macro="" textlink="">
        <xdr:nvSpPr>
          <xdr:cNvPr id="23" name="Rektangel 22">
            <a:extLst>
              <a:ext uri="{FF2B5EF4-FFF2-40B4-BE49-F238E27FC236}">
                <a16:creationId xmlns:a16="http://schemas.microsoft.com/office/drawing/2014/main" id="{27B6A976-FE35-CEBB-2FBD-1718A04EF560}"/>
              </a:ext>
            </a:extLst>
          </xdr:cNvPr>
          <xdr:cNvSpPr/>
        </xdr:nvSpPr>
        <xdr:spPr>
          <a:xfrm>
            <a:off x="2250220" y="652007"/>
            <a:ext cx="1280160" cy="763270"/>
          </a:xfrm>
          <a:prstGeom prst="rect">
            <a:avLst/>
          </a:prstGeom>
          <a:ln/>
        </xdr:spPr>
        <xdr:style>
          <a:lnRef idx="2">
            <a:schemeClr val="accent1"/>
          </a:lnRef>
          <a:fillRef idx="1">
            <a:schemeClr val="lt1"/>
          </a:fillRef>
          <a:effectRef idx="0">
            <a:schemeClr val="accent1"/>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pPr algn="ctr">
              <a:lnSpc>
                <a:spcPct val="115000"/>
              </a:lnSpc>
            </a:pPr>
            <a:r>
              <a:rPr lang="nb-NO" sz="1100">
                <a:solidFill>
                  <a:srgbClr val="000000"/>
                </a:solidFill>
                <a:effectLst/>
                <a:latin typeface="Noe Text Regular" panose="020A0400090400000002" pitchFamily="18" charset="0"/>
                <a:ea typeface="Arial Unicode MS"/>
                <a:cs typeface="Yu Gothic" panose="020B0400000000000000" pitchFamily="34" charset="-128"/>
              </a:rPr>
              <a:t>Logging av bruk</a:t>
            </a:r>
          </a:p>
        </xdr:txBody>
      </xdr:sp>
      <xdr:sp macro="" textlink="">
        <xdr:nvSpPr>
          <xdr:cNvPr id="24" name="Rektangel 23">
            <a:extLst>
              <a:ext uri="{FF2B5EF4-FFF2-40B4-BE49-F238E27FC236}">
                <a16:creationId xmlns:a16="http://schemas.microsoft.com/office/drawing/2014/main" id="{01A154E6-1309-60F2-5D4A-3667B17B6073}"/>
              </a:ext>
            </a:extLst>
          </xdr:cNvPr>
          <xdr:cNvSpPr/>
        </xdr:nvSpPr>
        <xdr:spPr>
          <a:xfrm>
            <a:off x="4214192" y="0"/>
            <a:ext cx="1280160" cy="763270"/>
          </a:xfrm>
          <a:prstGeom prst="rect">
            <a:avLst/>
          </a:prstGeom>
          <a:ln/>
        </xdr:spPr>
        <xdr:style>
          <a:lnRef idx="2">
            <a:schemeClr val="accent1"/>
          </a:lnRef>
          <a:fillRef idx="1">
            <a:schemeClr val="lt1"/>
          </a:fillRef>
          <a:effectRef idx="0">
            <a:schemeClr val="accent1"/>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pPr algn="ctr">
              <a:lnSpc>
                <a:spcPct val="115000"/>
              </a:lnSpc>
            </a:pPr>
            <a:r>
              <a:rPr lang="nb-NO" sz="1100">
                <a:solidFill>
                  <a:srgbClr val="000000"/>
                </a:solidFill>
                <a:effectLst/>
                <a:latin typeface="Noe Text Regular" panose="020A0400090400000002" pitchFamily="18" charset="0"/>
                <a:ea typeface="Arial Unicode MS"/>
                <a:cs typeface="Yu Gothic" panose="020B0400000000000000" pitchFamily="34" charset="-128"/>
              </a:rPr>
              <a:t>Organisasjon og logger slettes</a:t>
            </a:r>
          </a:p>
        </xdr:txBody>
      </xdr:sp>
      <xdr:sp macro="" textlink="">
        <xdr:nvSpPr>
          <xdr:cNvPr id="25" name="Rektangel 24">
            <a:extLst>
              <a:ext uri="{FF2B5EF4-FFF2-40B4-BE49-F238E27FC236}">
                <a16:creationId xmlns:a16="http://schemas.microsoft.com/office/drawing/2014/main" id="{A2983312-5862-1438-8BC5-3DE75662E940}"/>
              </a:ext>
            </a:extLst>
          </xdr:cNvPr>
          <xdr:cNvSpPr/>
        </xdr:nvSpPr>
        <xdr:spPr>
          <a:xfrm>
            <a:off x="4214192" y="1256306"/>
            <a:ext cx="1280160" cy="763270"/>
          </a:xfrm>
          <a:prstGeom prst="rect">
            <a:avLst/>
          </a:prstGeom>
          <a:ln/>
        </xdr:spPr>
        <xdr:style>
          <a:lnRef idx="2">
            <a:schemeClr val="accent1"/>
          </a:lnRef>
          <a:fillRef idx="1">
            <a:schemeClr val="lt1"/>
          </a:fillRef>
          <a:effectRef idx="0">
            <a:schemeClr val="accent1"/>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pPr algn="ctr">
              <a:lnSpc>
                <a:spcPct val="115000"/>
              </a:lnSpc>
            </a:pPr>
            <a:r>
              <a:rPr lang="nb-NO" sz="1100">
                <a:solidFill>
                  <a:srgbClr val="000000"/>
                </a:solidFill>
                <a:effectLst/>
                <a:latin typeface="Noe Text Regular" panose="020A0400090400000002" pitchFamily="18" charset="0"/>
                <a:ea typeface="Arial Unicode MS"/>
                <a:cs typeface="Yu Gothic" panose="020B0400000000000000" pitchFamily="34" charset="-128"/>
              </a:rPr>
              <a:t>Anonymiserte hendelser lagres</a:t>
            </a:r>
          </a:p>
        </xdr:txBody>
      </xdr:sp>
      <xdr:sp macro="" textlink="">
        <xdr:nvSpPr>
          <xdr:cNvPr id="26" name="Tekstboks 2">
            <a:extLst>
              <a:ext uri="{FF2B5EF4-FFF2-40B4-BE49-F238E27FC236}">
                <a16:creationId xmlns:a16="http://schemas.microsoft.com/office/drawing/2014/main" id="{1D9A7D27-65BC-9295-F8E0-8EB54E7D9A33}"/>
              </a:ext>
            </a:extLst>
          </xdr:cNvPr>
          <xdr:cNvSpPr txBox="1">
            <a:spLocks noChangeArrowheads="1"/>
          </xdr:cNvSpPr>
        </xdr:nvSpPr>
        <xdr:spPr bwMode="auto">
          <a:xfrm>
            <a:off x="0" y="787179"/>
            <a:ext cx="596265" cy="840105"/>
          </a:xfrm>
          <a:prstGeom prst="rect">
            <a:avLst/>
          </a:prstGeom>
          <a:solidFill>
            <a:srgbClr val="FFFFFF"/>
          </a:solidFill>
          <a:ln w="9525">
            <a:noFill/>
            <a:miter lim="800000"/>
            <a:headEnd/>
            <a:tailEnd/>
          </a:ln>
        </xdr:spPr>
        <xdr:txBody>
          <a:bodyPr rot="0" vert="horz" wrap="square" lIns="91440" tIns="45720" rIns="91440" bIns="45720" anchor="t" anchorCtr="0">
            <a:spAutoFit/>
          </a:bodyPr>
          <a:lstStyle/>
          <a:p>
            <a:pPr>
              <a:lnSpc>
                <a:spcPct val="115000"/>
              </a:lnSpc>
            </a:pPr>
            <a:r>
              <a:rPr lang="nb-NO" sz="3600">
                <a:solidFill>
                  <a:srgbClr val="385A4B"/>
                </a:solidFill>
                <a:effectLst/>
                <a:latin typeface="Noe Text Regular" panose="020A0400090400000002" pitchFamily="18" charset="0"/>
                <a:ea typeface="Arial Unicode MS"/>
                <a:cs typeface="Yu Gothic" panose="020B0400000000000000" pitchFamily="34" charset="-128"/>
              </a:rPr>
              <a:t>3</a:t>
            </a:r>
            <a:endParaRPr lang="nb-NO" sz="1100">
              <a:solidFill>
                <a:srgbClr val="000000"/>
              </a:solidFill>
              <a:effectLst/>
              <a:latin typeface="Noe Text Regular" panose="020A0400090400000002" pitchFamily="18" charset="0"/>
              <a:ea typeface="Arial Unicode MS"/>
              <a:cs typeface="Yu Gothic" panose="020B0400000000000000" pitchFamily="34" charset="-128"/>
            </a:endParaRPr>
          </a:p>
        </xdr:txBody>
      </xdr:sp>
      <xdr:cxnSp macro="">
        <xdr:nvCxnSpPr>
          <xdr:cNvPr id="27" name="Rett pilkobling 26">
            <a:extLst>
              <a:ext uri="{FF2B5EF4-FFF2-40B4-BE49-F238E27FC236}">
                <a16:creationId xmlns:a16="http://schemas.microsoft.com/office/drawing/2014/main" id="{62219E09-8E19-8C0E-27E7-B7E229D48667}"/>
              </a:ext>
            </a:extLst>
          </xdr:cNvPr>
          <xdr:cNvCxnSpPr/>
        </xdr:nvCxnSpPr>
        <xdr:spPr>
          <a:xfrm>
            <a:off x="1924216" y="1049406"/>
            <a:ext cx="318053" cy="0"/>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xnSp macro="">
        <xdr:nvCxnSpPr>
          <xdr:cNvPr id="28" name="Rett pilkobling 27">
            <a:extLst>
              <a:ext uri="{FF2B5EF4-FFF2-40B4-BE49-F238E27FC236}">
                <a16:creationId xmlns:a16="http://schemas.microsoft.com/office/drawing/2014/main" id="{F04D7ECA-BBA2-CE6E-4983-4A30F5D58E12}"/>
              </a:ext>
            </a:extLst>
          </xdr:cNvPr>
          <xdr:cNvCxnSpPr/>
        </xdr:nvCxnSpPr>
        <xdr:spPr>
          <a:xfrm flipV="1">
            <a:off x="3549430" y="451568"/>
            <a:ext cx="667910" cy="596182"/>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xnSp macro="">
        <xdr:nvCxnSpPr>
          <xdr:cNvPr id="29" name="Rett pilkobling 28">
            <a:extLst>
              <a:ext uri="{FF2B5EF4-FFF2-40B4-BE49-F238E27FC236}">
                <a16:creationId xmlns:a16="http://schemas.microsoft.com/office/drawing/2014/main" id="{F9CE1556-B322-97F9-00FE-C10EC88BF94F}"/>
              </a:ext>
            </a:extLst>
          </xdr:cNvPr>
          <xdr:cNvCxnSpPr/>
        </xdr:nvCxnSpPr>
        <xdr:spPr>
          <a:xfrm>
            <a:off x="3565332" y="1156086"/>
            <a:ext cx="656534" cy="471861"/>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grpSp>
    <xdr:clientData/>
  </xdr:twoCellAnchor>
  <xdr:twoCellAnchor>
    <xdr:from>
      <xdr:col>7</xdr:col>
      <xdr:colOff>407670</xdr:colOff>
      <xdr:row>7</xdr:row>
      <xdr:rowOff>0</xdr:rowOff>
    </xdr:from>
    <xdr:to>
      <xdr:col>14</xdr:col>
      <xdr:colOff>363857</xdr:colOff>
      <xdr:row>18</xdr:row>
      <xdr:rowOff>24766</xdr:rowOff>
    </xdr:to>
    <xdr:grpSp>
      <xdr:nvGrpSpPr>
        <xdr:cNvPr id="30" name="Gruppe 29">
          <a:extLst>
            <a:ext uri="{FF2B5EF4-FFF2-40B4-BE49-F238E27FC236}">
              <a16:creationId xmlns:a16="http://schemas.microsoft.com/office/drawing/2014/main" id="{32F281B5-E1DE-2829-3DE8-DF5F0BDD7F3F}"/>
            </a:ext>
          </a:extLst>
        </xdr:cNvPr>
        <xdr:cNvGrpSpPr/>
      </xdr:nvGrpSpPr>
      <xdr:grpSpPr>
        <a:xfrm>
          <a:off x="6052820" y="1289050"/>
          <a:ext cx="5601337" cy="2050416"/>
          <a:chOff x="0" y="0"/>
          <a:chExt cx="5494352" cy="2019576"/>
        </a:xfrm>
      </xdr:grpSpPr>
      <xdr:sp macro="" textlink="">
        <xdr:nvSpPr>
          <xdr:cNvPr id="31" name="Rektangel 30">
            <a:extLst>
              <a:ext uri="{FF2B5EF4-FFF2-40B4-BE49-F238E27FC236}">
                <a16:creationId xmlns:a16="http://schemas.microsoft.com/office/drawing/2014/main" id="{114530AA-C8C0-DDCE-1696-34CC46ADA252}"/>
              </a:ext>
            </a:extLst>
          </xdr:cNvPr>
          <xdr:cNvSpPr/>
        </xdr:nvSpPr>
        <xdr:spPr>
          <a:xfrm>
            <a:off x="636105" y="636104"/>
            <a:ext cx="1280160" cy="763270"/>
          </a:xfrm>
          <a:prstGeom prst="rect">
            <a:avLst/>
          </a:prstGeom>
          <a:ln/>
        </xdr:spPr>
        <xdr:style>
          <a:lnRef idx="2">
            <a:schemeClr val="accent1"/>
          </a:lnRef>
          <a:fillRef idx="1">
            <a:schemeClr val="lt1"/>
          </a:fillRef>
          <a:effectRef idx="0">
            <a:schemeClr val="accent1"/>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pPr algn="ctr">
              <a:lnSpc>
                <a:spcPct val="115000"/>
              </a:lnSpc>
            </a:pPr>
            <a:r>
              <a:rPr lang="nb-NO" sz="1100">
                <a:solidFill>
                  <a:srgbClr val="000000"/>
                </a:solidFill>
                <a:effectLst/>
                <a:latin typeface="Noe Text Regular" panose="020A0400090400000002" pitchFamily="18" charset="0"/>
                <a:ea typeface="Arial Unicode MS"/>
                <a:cs typeface="Yu Gothic" panose="020B0400000000000000" pitchFamily="34" charset="-128"/>
              </a:rPr>
              <a:t>Bruker opprettes</a:t>
            </a:r>
          </a:p>
        </xdr:txBody>
      </xdr:sp>
      <xdr:sp macro="" textlink="">
        <xdr:nvSpPr>
          <xdr:cNvPr id="32" name="Rektangel 31">
            <a:extLst>
              <a:ext uri="{FF2B5EF4-FFF2-40B4-BE49-F238E27FC236}">
                <a16:creationId xmlns:a16="http://schemas.microsoft.com/office/drawing/2014/main" id="{1B716868-1256-5F8A-6FB6-A2E30DBA0F3D}"/>
              </a:ext>
            </a:extLst>
          </xdr:cNvPr>
          <xdr:cNvSpPr/>
        </xdr:nvSpPr>
        <xdr:spPr>
          <a:xfrm>
            <a:off x="2234317" y="652007"/>
            <a:ext cx="1280160" cy="763270"/>
          </a:xfrm>
          <a:prstGeom prst="rect">
            <a:avLst/>
          </a:prstGeom>
          <a:ln/>
        </xdr:spPr>
        <xdr:style>
          <a:lnRef idx="2">
            <a:schemeClr val="accent1"/>
          </a:lnRef>
          <a:fillRef idx="1">
            <a:schemeClr val="lt1"/>
          </a:fillRef>
          <a:effectRef idx="0">
            <a:schemeClr val="accent1"/>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pPr algn="ctr">
              <a:lnSpc>
                <a:spcPct val="115000"/>
              </a:lnSpc>
            </a:pPr>
            <a:r>
              <a:rPr lang="nb-NO" sz="1100">
                <a:solidFill>
                  <a:srgbClr val="000000"/>
                </a:solidFill>
                <a:effectLst/>
                <a:latin typeface="Noe Text Regular" panose="020A0400090400000002" pitchFamily="18" charset="0"/>
                <a:ea typeface="Arial Unicode MS"/>
                <a:cs typeface="Yu Gothic" panose="020B0400000000000000" pitchFamily="34" charset="-128"/>
              </a:rPr>
              <a:t>Bruker monitoreres</a:t>
            </a:r>
          </a:p>
        </xdr:txBody>
      </xdr:sp>
      <xdr:sp macro="" textlink="">
        <xdr:nvSpPr>
          <xdr:cNvPr id="33" name="Rektangel 32">
            <a:extLst>
              <a:ext uri="{FF2B5EF4-FFF2-40B4-BE49-F238E27FC236}">
                <a16:creationId xmlns:a16="http://schemas.microsoft.com/office/drawing/2014/main" id="{E766B47A-1AB2-0092-C5B2-63BF9A8897CB}"/>
              </a:ext>
            </a:extLst>
          </xdr:cNvPr>
          <xdr:cNvSpPr/>
        </xdr:nvSpPr>
        <xdr:spPr>
          <a:xfrm>
            <a:off x="4214192" y="0"/>
            <a:ext cx="1280160" cy="763270"/>
          </a:xfrm>
          <a:prstGeom prst="rect">
            <a:avLst/>
          </a:prstGeom>
          <a:ln/>
        </xdr:spPr>
        <xdr:style>
          <a:lnRef idx="2">
            <a:schemeClr val="accent1"/>
          </a:lnRef>
          <a:fillRef idx="1">
            <a:schemeClr val="lt1"/>
          </a:fillRef>
          <a:effectRef idx="0">
            <a:schemeClr val="accent1"/>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pPr algn="ctr">
              <a:lnSpc>
                <a:spcPct val="115000"/>
              </a:lnSpc>
            </a:pPr>
            <a:r>
              <a:rPr lang="nb-NO" sz="1100">
                <a:solidFill>
                  <a:srgbClr val="000000"/>
                </a:solidFill>
                <a:effectLst/>
                <a:latin typeface="Noe Text Regular" panose="020A0400090400000002" pitchFamily="18" charset="0"/>
                <a:ea typeface="Arial Unicode MS"/>
                <a:cs typeface="Yu Gothic" panose="020B0400000000000000" pitchFamily="34" charset="-128"/>
              </a:rPr>
              <a:t>Brukerdata slettes</a:t>
            </a:r>
          </a:p>
        </xdr:txBody>
      </xdr:sp>
      <xdr:sp macro="" textlink="">
        <xdr:nvSpPr>
          <xdr:cNvPr id="34" name="Rektangel 33">
            <a:extLst>
              <a:ext uri="{FF2B5EF4-FFF2-40B4-BE49-F238E27FC236}">
                <a16:creationId xmlns:a16="http://schemas.microsoft.com/office/drawing/2014/main" id="{C8EB0440-AE32-CAC9-F421-8BE3F3941ABA}"/>
              </a:ext>
            </a:extLst>
          </xdr:cNvPr>
          <xdr:cNvSpPr/>
        </xdr:nvSpPr>
        <xdr:spPr>
          <a:xfrm>
            <a:off x="4214192" y="1256306"/>
            <a:ext cx="1280160" cy="763270"/>
          </a:xfrm>
          <a:prstGeom prst="rect">
            <a:avLst/>
          </a:prstGeom>
          <a:ln/>
        </xdr:spPr>
        <xdr:style>
          <a:lnRef idx="2">
            <a:schemeClr val="accent1"/>
          </a:lnRef>
          <a:fillRef idx="1">
            <a:schemeClr val="lt1"/>
          </a:fillRef>
          <a:effectRef idx="0">
            <a:schemeClr val="accent1"/>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pPr algn="ctr">
              <a:lnSpc>
                <a:spcPct val="115000"/>
              </a:lnSpc>
            </a:pPr>
            <a:r>
              <a:rPr lang="nb-NO" sz="1100">
                <a:solidFill>
                  <a:srgbClr val="000000"/>
                </a:solidFill>
                <a:effectLst/>
                <a:latin typeface="Noe Text Regular" panose="020A0400090400000002" pitchFamily="18" charset="0"/>
                <a:ea typeface="Arial Unicode MS"/>
                <a:cs typeface="Yu Gothic" panose="020B0400000000000000" pitchFamily="34" charset="-128"/>
              </a:rPr>
              <a:t>Hendelsesdata anonymiseres og lagres</a:t>
            </a:r>
          </a:p>
        </xdr:txBody>
      </xdr:sp>
      <xdr:sp macro="" textlink="">
        <xdr:nvSpPr>
          <xdr:cNvPr id="35" name="Tekstboks 2">
            <a:extLst>
              <a:ext uri="{FF2B5EF4-FFF2-40B4-BE49-F238E27FC236}">
                <a16:creationId xmlns:a16="http://schemas.microsoft.com/office/drawing/2014/main" id="{066230CA-7E8F-A8FC-6282-E0DB5960ED75}"/>
              </a:ext>
            </a:extLst>
          </xdr:cNvPr>
          <xdr:cNvSpPr txBox="1">
            <a:spLocks noChangeArrowheads="1"/>
          </xdr:cNvSpPr>
        </xdr:nvSpPr>
        <xdr:spPr bwMode="auto">
          <a:xfrm>
            <a:off x="0" y="842838"/>
            <a:ext cx="596265" cy="840105"/>
          </a:xfrm>
          <a:prstGeom prst="rect">
            <a:avLst/>
          </a:prstGeom>
          <a:solidFill>
            <a:srgbClr val="FFFFFF"/>
          </a:solidFill>
          <a:ln w="9525">
            <a:noFill/>
            <a:miter lim="800000"/>
            <a:headEnd/>
            <a:tailEnd/>
          </a:ln>
        </xdr:spPr>
        <xdr:txBody>
          <a:bodyPr rot="0" vert="horz" wrap="square" lIns="91440" tIns="45720" rIns="91440" bIns="45720" anchor="t" anchorCtr="0">
            <a:spAutoFit/>
          </a:bodyPr>
          <a:lstStyle/>
          <a:p>
            <a:pPr>
              <a:lnSpc>
                <a:spcPct val="115000"/>
              </a:lnSpc>
            </a:pPr>
            <a:r>
              <a:rPr lang="nb-NO" sz="3600">
                <a:solidFill>
                  <a:srgbClr val="385A4B"/>
                </a:solidFill>
                <a:effectLst/>
                <a:latin typeface="Noe Text Regular" panose="020A0400090400000002" pitchFamily="18" charset="0"/>
                <a:ea typeface="Arial Unicode MS"/>
                <a:cs typeface="Yu Gothic" panose="020B0400000000000000" pitchFamily="34" charset="-128"/>
              </a:rPr>
              <a:t>1</a:t>
            </a:r>
            <a:endParaRPr lang="nb-NO" sz="1100">
              <a:solidFill>
                <a:srgbClr val="000000"/>
              </a:solidFill>
              <a:effectLst/>
              <a:latin typeface="Noe Text Regular" panose="020A0400090400000002" pitchFamily="18" charset="0"/>
              <a:ea typeface="Arial Unicode MS"/>
              <a:cs typeface="Yu Gothic" panose="020B0400000000000000" pitchFamily="34" charset="-128"/>
            </a:endParaRPr>
          </a:p>
        </xdr:txBody>
      </xdr:sp>
      <xdr:cxnSp macro="">
        <xdr:nvCxnSpPr>
          <xdr:cNvPr id="36" name="Rett pilkobling 35">
            <a:extLst>
              <a:ext uri="{FF2B5EF4-FFF2-40B4-BE49-F238E27FC236}">
                <a16:creationId xmlns:a16="http://schemas.microsoft.com/office/drawing/2014/main" id="{9685022C-2096-AA36-E8B8-83A3635674E6}"/>
              </a:ext>
            </a:extLst>
          </xdr:cNvPr>
          <xdr:cNvCxnSpPr/>
        </xdr:nvCxnSpPr>
        <xdr:spPr>
          <a:xfrm>
            <a:off x="1924216" y="1033504"/>
            <a:ext cx="318053" cy="0"/>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xnSp macro="">
        <xdr:nvCxnSpPr>
          <xdr:cNvPr id="37" name="Rett pilkobling 36">
            <a:extLst>
              <a:ext uri="{FF2B5EF4-FFF2-40B4-BE49-F238E27FC236}">
                <a16:creationId xmlns:a16="http://schemas.microsoft.com/office/drawing/2014/main" id="{23E810E0-9133-FBBF-83EC-97E91056BD48}"/>
              </a:ext>
            </a:extLst>
          </xdr:cNvPr>
          <xdr:cNvCxnSpPr/>
        </xdr:nvCxnSpPr>
        <xdr:spPr>
          <a:xfrm flipV="1">
            <a:off x="3549430" y="515178"/>
            <a:ext cx="667910" cy="596182"/>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xnSp macro="">
        <xdr:nvCxnSpPr>
          <xdr:cNvPr id="38" name="Rett pilkobling 37">
            <a:extLst>
              <a:ext uri="{FF2B5EF4-FFF2-40B4-BE49-F238E27FC236}">
                <a16:creationId xmlns:a16="http://schemas.microsoft.com/office/drawing/2014/main" id="{86AB357A-F1E6-7A15-8836-256D71550ECA}"/>
              </a:ext>
            </a:extLst>
          </xdr:cNvPr>
          <xdr:cNvCxnSpPr/>
        </xdr:nvCxnSpPr>
        <xdr:spPr>
          <a:xfrm>
            <a:off x="3549430" y="1211746"/>
            <a:ext cx="656534" cy="471861"/>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2:A10" totalsRowShown="0">
  <autoFilter ref="A2:A10" xr:uid="{00000000-0009-0000-0100-000001000000}"/>
  <tableColumns count="1">
    <tableColumn id="1" xr3:uid="{00000000-0010-0000-0000-000001000000}" name="Kolonne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2" displayName="Tabell2" ref="B17:B22" totalsRowShown="0">
  <autoFilter ref="B17:B22" xr:uid="{00000000-0009-0000-0100-000002000000}"/>
  <tableColumns count="1">
    <tableColumn id="1" xr3:uid="{00000000-0010-0000-0100-000001000000}" name="Kolonne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l5" displayName="Tabell5" ref="A25:A26" totalsRowShown="0" headerRowDxfId="198" dataDxfId="197">
  <autoFilter ref="A25:A26" xr:uid="{00000000-0009-0000-0100-000005000000}"/>
  <tableColumns count="1">
    <tableColumn id="1" xr3:uid="{00000000-0010-0000-0200-000001000000}" name="Kolonne1" dataDxfId="19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ell3" displayName="Tabell3" ref="A30:A33" totalsRowShown="0">
  <autoFilter ref="A30:A33" xr:uid="{00000000-0009-0000-0100-000003000000}"/>
  <tableColumns count="1">
    <tableColumn id="1" xr3:uid="{00000000-0010-0000-0300-000001000000}" name="Kolonne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ell4" displayName="Tabell4" ref="A39:A43" totalsRowShown="0">
  <autoFilter ref="A39:A43" xr:uid="{00000000-0009-0000-0100-000004000000}"/>
  <tableColumns count="1">
    <tableColumn id="1" xr3:uid="{00000000-0010-0000-0400-000001000000}" name="Kolonne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l6" displayName="Tabell6" ref="A46:A49" totalsRowShown="0">
  <autoFilter ref="A46:A49" xr:uid="{00000000-0009-0000-0100-000006000000}"/>
  <tableColumns count="1">
    <tableColumn id="1" xr3:uid="{00000000-0010-0000-0500-000001000000}" name="Kolonne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l7" displayName="Tabell7" ref="A53:A57" totalsRowShown="0">
  <autoFilter ref="A53:A57" xr:uid="{00000000-0009-0000-0100-000007000000}"/>
  <tableColumns count="1">
    <tableColumn id="1" xr3:uid="{00000000-0010-0000-0600-000001000000}" name="Kolonne1"/>
  </tableColumns>
  <tableStyleInfo name="TableStyleMedium2" showFirstColumn="0" showLastColumn="0" showRowStripes="1" showColumnStripes="0"/>
</table>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lovdata.no/dokument/NL/lov/2018-06-15-38/gdpr/ARTIKKEL_9" TargetMode="External"/><Relationship Id="rId7" Type="http://schemas.openxmlformats.org/officeDocument/2006/relationships/hyperlink" Target="https://www.datatilsynet.no/rettigheter-og-plikter/virksomhetenes-plikter/innebygd-personvern/programvareutvikling-med-innebygd-personvern/" TargetMode="External"/><Relationship Id="rId2" Type="http://schemas.openxmlformats.org/officeDocument/2006/relationships/hyperlink" Target="https://www.datatilsynet.no/regelverk-og-verktoy/veiledere/vurdering-av-personvernkonsekvenser/nar-ma-man-gjennomfore-en-vurdering-av-personvernkonsekvenser/" TargetMode="External"/><Relationship Id="rId1" Type="http://schemas.openxmlformats.org/officeDocument/2006/relationships/hyperlink" Target="https://lovdata.no/dokument/NL/lov/2018-06-15-38/gdpr/ARTIKKEL_35" TargetMode="External"/><Relationship Id="rId6" Type="http://schemas.openxmlformats.org/officeDocument/2006/relationships/hyperlink" Target="https://lovdata.no/dokument/NL/lov/2018-06-15-38/gdpr/ARTIKKEL_6" TargetMode="External"/><Relationship Id="rId5" Type="http://schemas.openxmlformats.org/officeDocument/2006/relationships/hyperlink" Target="https://lovdata.no/dokument/NL/lov/2018-06-15-38/gdpr/ARTIKKEL_10" TargetMode="External"/><Relationship Id="rId4" Type="http://schemas.openxmlformats.org/officeDocument/2006/relationships/hyperlink" Target="https://lovdata.no/dokument/NL/lov/2018-06-15-38/gdpr/ARTIKKEL_5" TargetMode="External"/></Relationships>
</file>

<file path=xl/worksheets/_rels/sheet9.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8.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L37"/>
  <sheetViews>
    <sheetView showRuler="0" topLeftCell="A29" zoomScale="113" zoomScaleNormal="95" zoomScaleSheetLayoutView="100" zoomScalePageLayoutView="120" workbookViewId="0">
      <selection activeCell="B6" sqref="B6:G6"/>
    </sheetView>
  </sheetViews>
  <sheetFormatPr baseColWidth="10" defaultColWidth="11.54296875" defaultRowHeight="14.5" x14ac:dyDescent="0.35"/>
  <cols>
    <col min="1" max="1" width="19.54296875" customWidth="1"/>
    <col min="7" max="8" width="14.453125" customWidth="1"/>
  </cols>
  <sheetData>
    <row r="1" spans="1:10" ht="60.75" customHeight="1" thickTop="1" x14ac:dyDescent="0.35">
      <c r="A1" s="242" t="s">
        <v>352</v>
      </c>
      <c r="B1" s="243"/>
      <c r="C1" s="243"/>
      <c r="D1" s="243"/>
      <c r="E1" s="243"/>
      <c r="F1" s="243"/>
      <c r="G1" s="243"/>
      <c r="H1" s="244"/>
    </row>
    <row r="2" spans="1:10" ht="81.75" customHeight="1" thickBot="1" x14ac:dyDescent="0.4">
      <c r="A2" s="88" t="s">
        <v>0</v>
      </c>
      <c r="B2" s="246" t="s">
        <v>1</v>
      </c>
      <c r="C2" s="246"/>
      <c r="D2" s="246"/>
      <c r="E2" s="246"/>
      <c r="F2" s="246"/>
      <c r="G2" s="246"/>
      <c r="H2" s="247"/>
    </row>
    <row r="3" spans="1:10" ht="6" customHeight="1" thickTop="1" thickBot="1" x14ac:dyDescent="0.4"/>
    <row r="4" spans="1:10" ht="21.5" thickTop="1" x14ac:dyDescent="0.35">
      <c r="A4" s="239" t="s">
        <v>2</v>
      </c>
      <c r="B4" s="240"/>
      <c r="C4" s="240"/>
      <c r="D4" s="240"/>
      <c r="E4" s="240"/>
      <c r="F4" s="240"/>
      <c r="G4" s="240"/>
      <c r="H4" s="241"/>
    </row>
    <row r="5" spans="1:10" ht="59.4" customHeight="1" x14ac:dyDescent="0.35">
      <c r="A5" s="103" t="s">
        <v>3</v>
      </c>
      <c r="B5" s="245" t="s">
        <v>359</v>
      </c>
      <c r="C5" s="245"/>
      <c r="D5" s="245"/>
      <c r="E5" s="245"/>
      <c r="F5" s="245"/>
      <c r="G5" s="245"/>
      <c r="H5" s="35"/>
    </row>
    <row r="6" spans="1:10" ht="61.5" customHeight="1" x14ac:dyDescent="0.35">
      <c r="A6" s="103" t="s">
        <v>4</v>
      </c>
      <c r="B6" s="245" t="s">
        <v>361</v>
      </c>
      <c r="C6" s="245"/>
      <c r="D6" s="245"/>
      <c r="E6" s="245"/>
      <c r="F6" s="245"/>
      <c r="G6" s="245"/>
      <c r="H6" s="89"/>
    </row>
    <row r="7" spans="1:10" ht="97.75" customHeight="1" x14ac:dyDescent="0.35">
      <c r="A7" s="103" t="s">
        <v>5</v>
      </c>
      <c r="B7" s="245" t="s">
        <v>360</v>
      </c>
      <c r="C7" s="245"/>
      <c r="D7" s="245"/>
      <c r="E7" s="245"/>
      <c r="F7" s="245"/>
      <c r="G7" s="245"/>
      <c r="H7" s="80"/>
    </row>
    <row r="8" spans="1:10" ht="72.5" x14ac:dyDescent="0.35">
      <c r="A8" s="104" t="s">
        <v>6</v>
      </c>
      <c r="B8" s="248" t="s">
        <v>7</v>
      </c>
      <c r="C8" s="248"/>
      <c r="D8" s="248"/>
      <c r="E8" s="248"/>
      <c r="F8" s="248"/>
      <c r="G8" s="248"/>
      <c r="H8" s="36"/>
      <c r="J8" s="54" t="s">
        <v>8</v>
      </c>
    </row>
    <row r="9" spans="1:10" ht="72.5" x14ac:dyDescent="0.35">
      <c r="A9" s="104" t="s">
        <v>9</v>
      </c>
      <c r="B9" s="245" t="s">
        <v>403</v>
      </c>
      <c r="C9" s="245"/>
      <c r="D9" s="245"/>
      <c r="E9" s="245"/>
      <c r="F9" s="245"/>
      <c r="G9" s="245"/>
      <c r="H9" s="36"/>
    </row>
    <row r="10" spans="1:10" ht="42.65" customHeight="1" x14ac:dyDescent="0.35">
      <c r="A10" s="90" t="s">
        <v>10</v>
      </c>
      <c r="B10" s="238"/>
      <c r="C10" s="238"/>
      <c r="D10" s="238"/>
      <c r="E10" s="238"/>
      <c r="F10" s="238"/>
      <c r="G10" s="238"/>
      <c r="H10" s="37"/>
    </row>
    <row r="11" spans="1:10" ht="28.4" customHeight="1" x14ac:dyDescent="0.35">
      <c r="A11" s="235" t="s">
        <v>11</v>
      </c>
      <c r="B11" s="236"/>
      <c r="C11" s="236"/>
      <c r="D11" s="236"/>
      <c r="E11" s="236"/>
      <c r="F11" s="236"/>
      <c r="G11" s="236"/>
      <c r="H11" s="237"/>
    </row>
    <row r="12" spans="1:10" ht="45" customHeight="1" x14ac:dyDescent="0.35">
      <c r="A12" s="104" t="s">
        <v>12</v>
      </c>
      <c r="B12" s="231" t="s">
        <v>404</v>
      </c>
      <c r="C12" s="231"/>
      <c r="D12" s="231"/>
      <c r="E12" s="231"/>
      <c r="F12" s="231"/>
      <c r="G12" s="231"/>
      <c r="H12" s="37"/>
    </row>
    <row r="13" spans="1:10" ht="30" customHeight="1" x14ac:dyDescent="0.35">
      <c r="A13" s="105" t="s">
        <v>13</v>
      </c>
      <c r="B13" s="232" t="s">
        <v>382</v>
      </c>
      <c r="C13" s="231"/>
      <c r="D13" s="231"/>
      <c r="E13" s="231"/>
      <c r="F13" s="231"/>
      <c r="G13" s="231"/>
      <c r="H13" s="38"/>
    </row>
    <row r="14" spans="1:10" ht="93.75" customHeight="1" x14ac:dyDescent="0.35">
      <c r="A14" s="104" t="s">
        <v>14</v>
      </c>
      <c r="B14" s="233" t="s">
        <v>383</v>
      </c>
      <c r="C14" s="231"/>
      <c r="D14" s="231"/>
      <c r="E14" s="231"/>
      <c r="F14" s="231"/>
      <c r="G14" s="231"/>
      <c r="H14" s="37"/>
    </row>
    <row r="15" spans="1:10" ht="71" customHeight="1" x14ac:dyDescent="0.35">
      <c r="A15" s="104" t="s">
        <v>15</v>
      </c>
      <c r="B15" s="234" t="s">
        <v>384</v>
      </c>
      <c r="C15" s="234"/>
      <c r="D15" s="234"/>
      <c r="E15" s="234"/>
      <c r="F15" s="234"/>
      <c r="G15" s="234"/>
      <c r="H15" s="37"/>
    </row>
    <row r="16" spans="1:10" ht="44.4" customHeight="1" thickBot="1" x14ac:dyDescent="0.4">
      <c r="A16" s="91" t="s">
        <v>16</v>
      </c>
      <c r="B16" s="147"/>
      <c r="C16" s="147"/>
      <c r="D16" s="147"/>
      <c r="E16" s="147"/>
      <c r="F16" s="147"/>
      <c r="G16" s="147"/>
      <c r="H16" s="39"/>
    </row>
    <row r="17" spans="1:12" ht="6" customHeight="1" thickTop="1" thickBot="1" x14ac:dyDescent="0.4"/>
    <row r="18" spans="1:12" ht="21.5" thickTop="1" x14ac:dyDescent="0.35">
      <c r="A18" s="221" t="s">
        <v>17</v>
      </c>
      <c r="B18" s="222"/>
      <c r="C18" s="222"/>
      <c r="D18" s="222"/>
      <c r="E18" s="222"/>
      <c r="F18" s="222"/>
      <c r="G18" s="222"/>
      <c r="H18" s="34" t="s">
        <v>18</v>
      </c>
    </row>
    <row r="19" spans="1:12" ht="97.5" customHeight="1" x14ac:dyDescent="0.35">
      <c r="A19" s="223" t="s">
        <v>19</v>
      </c>
      <c r="B19" s="224"/>
      <c r="C19" s="224"/>
      <c r="D19" s="224"/>
      <c r="E19" s="224"/>
      <c r="F19" s="224"/>
      <c r="G19" s="224"/>
      <c r="H19" s="13" t="s">
        <v>23</v>
      </c>
      <c r="J19" s="54" t="s">
        <v>8</v>
      </c>
      <c r="L19" t="s">
        <v>21</v>
      </c>
    </row>
    <row r="20" spans="1:12" ht="44.25" customHeight="1" x14ac:dyDescent="0.35">
      <c r="A20" s="225" t="s">
        <v>22</v>
      </c>
      <c r="B20" s="226"/>
      <c r="C20" s="226"/>
      <c r="D20" s="226"/>
      <c r="E20" s="226"/>
      <c r="F20" s="226"/>
      <c r="G20" s="226"/>
      <c r="H20" s="13" t="s">
        <v>23</v>
      </c>
      <c r="J20" s="54" t="s">
        <v>8</v>
      </c>
    </row>
    <row r="21" spans="1:12" ht="67.5" customHeight="1" x14ac:dyDescent="0.35">
      <c r="A21" s="227" t="s">
        <v>24</v>
      </c>
      <c r="B21" s="228"/>
      <c r="C21" s="228"/>
      <c r="D21" s="228"/>
      <c r="E21" s="228"/>
      <c r="F21" s="228"/>
      <c r="G21" s="228"/>
      <c r="H21" s="13" t="s">
        <v>23</v>
      </c>
      <c r="J21" s="54" t="s">
        <v>8</v>
      </c>
    </row>
    <row r="22" spans="1:12" ht="95.25" customHeight="1" x14ac:dyDescent="0.35">
      <c r="A22" s="229" t="s">
        <v>25</v>
      </c>
      <c r="B22" s="230"/>
      <c r="C22" s="230"/>
      <c r="D22" s="230"/>
      <c r="E22" s="230"/>
      <c r="F22" s="230"/>
      <c r="G22" s="230"/>
      <c r="H22" s="13" t="s">
        <v>23</v>
      </c>
      <c r="J22" s="54" t="s">
        <v>8</v>
      </c>
    </row>
    <row r="23" spans="1:12" ht="59.25" customHeight="1" x14ac:dyDescent="0.35">
      <c r="A23" s="251" t="s">
        <v>26</v>
      </c>
      <c r="B23" s="230"/>
      <c r="C23" s="230"/>
      <c r="D23" s="230"/>
      <c r="E23" s="230"/>
      <c r="F23" s="230"/>
      <c r="G23" s="230"/>
      <c r="H23" s="13" t="s">
        <v>23</v>
      </c>
      <c r="J23" s="54" t="s">
        <v>8</v>
      </c>
    </row>
    <row r="24" spans="1:12" ht="48" customHeight="1" x14ac:dyDescent="0.35">
      <c r="A24" s="251" t="s">
        <v>27</v>
      </c>
      <c r="B24" s="230"/>
      <c r="C24" s="230"/>
      <c r="D24" s="230"/>
      <c r="E24" s="230"/>
      <c r="F24" s="230"/>
      <c r="G24" s="230"/>
      <c r="H24" s="13" t="s">
        <v>23</v>
      </c>
      <c r="J24" s="54" t="s">
        <v>8</v>
      </c>
    </row>
    <row r="25" spans="1:12" ht="59.4" customHeight="1" x14ac:dyDescent="0.35">
      <c r="A25" s="251" t="s">
        <v>340</v>
      </c>
      <c r="B25" s="230"/>
      <c r="C25" s="230"/>
      <c r="D25" s="230"/>
      <c r="E25" s="230"/>
      <c r="F25" s="230"/>
      <c r="G25" s="230"/>
      <c r="H25" s="13" t="s">
        <v>23</v>
      </c>
      <c r="J25" s="54" t="s">
        <v>8</v>
      </c>
    </row>
    <row r="26" spans="1:12" ht="47.15" customHeight="1" x14ac:dyDescent="0.35">
      <c r="A26" s="229" t="s">
        <v>28</v>
      </c>
      <c r="B26" s="252"/>
      <c r="C26" s="252"/>
      <c r="D26" s="252"/>
      <c r="E26" s="252"/>
      <c r="F26" s="252"/>
      <c r="G26" s="252"/>
      <c r="H26" s="13" t="s">
        <v>23</v>
      </c>
      <c r="J26" s="54" t="s">
        <v>8</v>
      </c>
    </row>
    <row r="27" spans="1:12" ht="60" customHeight="1" x14ac:dyDescent="0.35">
      <c r="A27" s="251" t="s">
        <v>29</v>
      </c>
      <c r="B27" s="230"/>
      <c r="C27" s="230"/>
      <c r="D27" s="230"/>
      <c r="E27" s="230"/>
      <c r="F27" s="230"/>
      <c r="G27" s="230"/>
      <c r="H27" s="13" t="s">
        <v>23</v>
      </c>
      <c r="J27" s="54" t="s">
        <v>8</v>
      </c>
    </row>
    <row r="28" spans="1:12" ht="51" customHeight="1" x14ac:dyDescent="0.35">
      <c r="A28" s="251" t="s">
        <v>30</v>
      </c>
      <c r="B28" s="230"/>
      <c r="C28" s="230"/>
      <c r="D28" s="230"/>
      <c r="E28" s="230"/>
      <c r="F28" s="230"/>
      <c r="G28" s="230"/>
      <c r="H28" s="13" t="s">
        <v>23</v>
      </c>
      <c r="J28" s="54" t="s">
        <v>8</v>
      </c>
    </row>
    <row r="29" spans="1:12" ht="122.25" customHeight="1" thickBot="1" x14ac:dyDescent="0.4">
      <c r="A29" s="91" t="s">
        <v>31</v>
      </c>
      <c r="B29" s="253" t="s">
        <v>362</v>
      </c>
      <c r="C29" s="253"/>
      <c r="D29" s="253"/>
      <c r="E29" s="253"/>
      <c r="F29" s="253"/>
      <c r="G29" s="253"/>
      <c r="H29" s="255"/>
    </row>
    <row r="30" spans="1:12" ht="6" customHeight="1" thickTop="1" thickBot="1" x14ac:dyDescent="0.4">
      <c r="A30" s="4"/>
      <c r="H30" s="3"/>
    </row>
    <row r="31" spans="1:12" ht="15" thickTop="1" x14ac:dyDescent="0.35">
      <c r="A31" s="249" t="s">
        <v>32</v>
      </c>
      <c r="B31" s="250"/>
      <c r="C31" s="250"/>
      <c r="D31" s="250"/>
      <c r="E31" s="250"/>
      <c r="F31" s="250"/>
      <c r="G31" s="250"/>
      <c r="H31" s="44" t="s">
        <v>33</v>
      </c>
    </row>
    <row r="32" spans="1:12" ht="48.75" customHeight="1" x14ac:dyDescent="0.35">
      <c r="A32" s="256" t="s">
        <v>323</v>
      </c>
      <c r="B32" s="257"/>
      <c r="C32" s="257"/>
      <c r="D32" s="257"/>
      <c r="E32" s="257"/>
      <c r="F32" s="257"/>
      <c r="G32" s="258"/>
      <c r="H32" s="92" t="str">
        <f>IF(A32='Ark 6'!A31,"Nei",IF(A32='Ark 6'!A32,"Ja",IF(A32='Ark 6'!A33,"Ja","")))</f>
        <v>Nei</v>
      </c>
      <c r="J32" s="53" t="s">
        <v>8</v>
      </c>
    </row>
    <row r="33" spans="1:8" ht="59.4" customHeight="1" thickBot="1" x14ac:dyDescent="0.4">
      <c r="A33" s="91" t="s">
        <v>35</v>
      </c>
      <c r="B33" s="253"/>
      <c r="C33" s="253"/>
      <c r="D33" s="253"/>
      <c r="E33" s="253"/>
      <c r="F33" s="253"/>
      <c r="G33" s="253"/>
      <c r="H33" s="254"/>
    </row>
    <row r="34" spans="1:8" ht="15.5" thickTop="1" thickBot="1" x14ac:dyDescent="0.4"/>
    <row r="35" spans="1:8" ht="15.5" thickTop="1" thickBot="1" x14ac:dyDescent="0.4">
      <c r="A35" s="205" t="s">
        <v>36</v>
      </c>
      <c r="B35" s="206"/>
      <c r="C35" s="206"/>
      <c r="D35" s="206"/>
      <c r="E35" s="206"/>
      <c r="F35" s="206"/>
      <c r="G35" s="206"/>
      <c r="H35" s="259"/>
    </row>
    <row r="36" spans="1:8" ht="66" customHeight="1" thickTop="1" thickBot="1" x14ac:dyDescent="0.4">
      <c r="A36" s="180"/>
      <c r="B36" s="181"/>
      <c r="C36" s="181"/>
      <c r="D36" s="181"/>
      <c r="E36" s="181"/>
      <c r="F36" s="181"/>
      <c r="G36" s="181"/>
      <c r="H36" s="182"/>
    </row>
    <row r="37" spans="1:8" ht="15" thickTop="1" x14ac:dyDescent="0.35"/>
  </sheetData>
  <mergeCells count="32">
    <mergeCell ref="A36:H36"/>
    <mergeCell ref="A31:G31"/>
    <mergeCell ref="A23:G23"/>
    <mergeCell ref="A24:G24"/>
    <mergeCell ref="A25:G25"/>
    <mergeCell ref="A26:G26"/>
    <mergeCell ref="A27:G27"/>
    <mergeCell ref="A28:G28"/>
    <mergeCell ref="B33:H33"/>
    <mergeCell ref="B29:H29"/>
    <mergeCell ref="A32:G32"/>
    <mergeCell ref="A35:H35"/>
    <mergeCell ref="A11:H11"/>
    <mergeCell ref="B10:G10"/>
    <mergeCell ref="A4:H4"/>
    <mergeCell ref="A1:H1"/>
    <mergeCell ref="B9:G9"/>
    <mergeCell ref="B6:G6"/>
    <mergeCell ref="B7:G7"/>
    <mergeCell ref="B2:H2"/>
    <mergeCell ref="B8:G8"/>
    <mergeCell ref="B5:G5"/>
    <mergeCell ref="B12:G12"/>
    <mergeCell ref="B13:G13"/>
    <mergeCell ref="B14:G14"/>
    <mergeCell ref="B15:G15"/>
    <mergeCell ref="B16:G16"/>
    <mergeCell ref="A18:G18"/>
    <mergeCell ref="A19:G19"/>
    <mergeCell ref="A20:G20"/>
    <mergeCell ref="A21:G21"/>
    <mergeCell ref="A22:G22"/>
  </mergeCells>
  <conditionalFormatting sqref="B9:G9">
    <cfRule type="expression" dxfId="195" priority="1">
      <formula>$B$8="Samtykke"</formula>
    </cfRule>
  </conditionalFormatting>
  <conditionalFormatting sqref="H19:H28">
    <cfRule type="cellIs" dxfId="194" priority="3" operator="equal">
      <formula>"Ja"</formula>
    </cfRule>
  </conditionalFormatting>
  <conditionalFormatting sqref="H31">
    <cfRule type="cellIs" dxfId="193" priority="25" operator="equal">
      <formula>"Det er færre enn to ""Ja"", full DPIA er derfor ikke nødvendig"</formula>
    </cfRule>
  </conditionalFormatting>
  <printOptions horizontalCentered="1" verticalCentered="1"/>
  <pageMargins left="0.19685039370078741" right="0.19685039370078741" top="0.19685039370078741" bottom="0.19685039370078741" header="0.31496062992125984" footer="0.31496062992125984"/>
  <pageSetup paperSize="9" scale="48" orientation="portrait" r:id="rId1"/>
  <headerFooter>
    <oddHeader>&amp;L&amp;"-,Fet"Bærum kommune (unntatt offentlighet)&amp;C&amp;D&amp;R&amp;"Calibri"&amp;16&amp;KFF8C00Intern&amp;1#_x000D_&amp;"Calibri"&amp;11&amp;K000000Side &amp;P</oddHeader>
  </headerFooter>
  <drawing r:id="rId2"/>
  <extLst>
    <ext xmlns:x14="http://schemas.microsoft.com/office/spreadsheetml/2009/9/main" uri="{78C0D931-6437-407d-A8EE-F0AAD7539E65}">
      <x14:conditionalFormattings>
        <x14:conditionalFormatting xmlns:xm="http://schemas.microsoft.com/office/excel/2006/main">
          <x14:cfRule type="expression" priority="15" id="{3432B52B-E5B4-43C0-803A-4DA53F1A2B85}">
            <xm:f>$A$32='Ark 6'!$A$31</xm:f>
            <x14:dxf>
              <fill>
                <patternFill>
                  <bgColor rgb="FF00B050"/>
                </patternFill>
              </fill>
            </x14:dxf>
          </x14:cfRule>
          <x14:cfRule type="expression" priority="480" id="{FD003BFE-D1B5-4CA2-9497-397A31A0FA08}">
            <xm:f>$A$32='Ark 6'!$A$33</xm:f>
            <x14:dxf>
              <fill>
                <patternFill>
                  <bgColor rgb="FFFF0000"/>
                </patternFill>
              </fill>
            </x14:dxf>
          </x14:cfRule>
          <x14:cfRule type="expression" priority="481" id="{A039A397-152D-492F-8D04-61BA3E9A285E}">
            <xm:f>$A$32='Ark 6'!$A$32</xm:f>
            <x14:dxf>
              <fill>
                <patternFill>
                  <bgColor rgb="FFFF0000"/>
                </patternFill>
              </fill>
            </x14:dxf>
          </x14:cfRule>
          <x14:cfRule type="expression" priority="482" id="{45D9D810-282C-4E02-A011-4DF1E43375E6}">
            <xm:f>$A$32='Ark 6'!#REF!</xm:f>
            <x14:dxf>
              <fill>
                <patternFill>
                  <bgColor rgb="FFFF0000"/>
                </patternFill>
              </fill>
            </x14:dxf>
          </x14:cfRule>
          <xm:sqref>H32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errorTitle="Ugylig behandlingsgrunnlag" error="Velg et behandlingsgrunnlagt fra nedtrekksmenyen" promptTitle="Behandlingsgrunnlag" prompt="Velg behandlingsgrunnlag fra nedtrekksmenyen" xr:uid="{00000000-0002-0000-0000-000000000000}">
          <x14:formula1>
            <xm:f>'Ark 6'!$A$3:$A$10</xm:f>
          </x14:formula1>
          <xm:sqref>B8:G8</xm:sqref>
        </x14:dataValidation>
        <x14:dataValidation type="list" allowBlank="1" showInputMessage="1" showErrorMessage="1" xr:uid="{00000000-0002-0000-0000-000001000000}">
          <x14:formula1>
            <xm:f>'Ark 6'!$A$31:$A$33</xm:f>
          </x14:formula1>
          <xm:sqref>A32:G32</xm:sqref>
        </x14:dataValidation>
        <x14:dataValidation type="list" allowBlank="1" showInputMessage="1" showErrorMessage="1" errorTitle="Ugyldig svar" error="Velg fra nedtrekksmenyen" promptTitle="Ja/Nei" prompt="Velg Ja eller Nei fra nedtrekksmenyen" xr:uid="{00000000-0002-0000-0000-000002000000}">
          <x14:formula1>
            <xm:f>'Ark 6'!$C$12:$C$13</xm:f>
          </x14:formula1>
          <xm:sqref>H19:H28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L151"/>
  <sheetViews>
    <sheetView topLeftCell="A105" zoomScale="110" zoomScaleNormal="110" workbookViewId="0">
      <selection activeCell="A126" sqref="A126:H126"/>
    </sheetView>
  </sheetViews>
  <sheetFormatPr baseColWidth="10" defaultColWidth="11.54296875" defaultRowHeight="14.5" x14ac:dyDescent="0.35"/>
  <cols>
    <col min="1" max="1" width="19.54296875" customWidth="1"/>
    <col min="2" max="2" width="11.453125" customWidth="1"/>
    <col min="3" max="3" width="9.90625" bestFit="1" customWidth="1"/>
    <col min="4" max="4" width="11.453125" customWidth="1"/>
    <col min="7" max="7" width="14.453125" customWidth="1"/>
    <col min="8" max="8" width="14.453125" style="21" customWidth="1"/>
    <col min="9" max="9" width="6.54296875" customWidth="1"/>
  </cols>
  <sheetData>
    <row r="1" spans="1:11" ht="22" thickTop="1" thickBot="1" x14ac:dyDescent="0.4">
      <c r="A1" s="322" t="s">
        <v>37</v>
      </c>
      <c r="B1" s="323"/>
      <c r="C1" s="323"/>
      <c r="D1" s="323"/>
      <c r="E1" s="323"/>
      <c r="F1" s="323"/>
      <c r="G1" s="323"/>
      <c r="H1" s="324"/>
    </row>
    <row r="2" spans="1:11" ht="6" customHeight="1" thickTop="1" thickBot="1" x14ac:dyDescent="0.4"/>
    <row r="3" spans="1:11" ht="15.5" thickTop="1" thickBot="1" x14ac:dyDescent="0.4">
      <c r="A3" s="325" t="s">
        <v>38</v>
      </c>
      <c r="B3" s="326"/>
      <c r="C3" s="326"/>
      <c r="D3" s="326"/>
      <c r="E3" s="326"/>
      <c r="F3" s="326"/>
      <c r="G3" s="326"/>
      <c r="H3" s="327"/>
    </row>
    <row r="4" spans="1:11" x14ac:dyDescent="0.35">
      <c r="A4" s="288" t="s">
        <v>39</v>
      </c>
      <c r="B4" s="289"/>
      <c r="C4" s="289" t="s">
        <v>40</v>
      </c>
      <c r="D4" s="289"/>
      <c r="E4" s="289"/>
      <c r="F4" s="289"/>
      <c r="G4" s="289"/>
      <c r="H4" s="290"/>
    </row>
    <row r="5" spans="1:11" ht="58.5" customHeight="1" thickBot="1" x14ac:dyDescent="0.4">
      <c r="A5" s="328" t="str">
        <f>+Initialvurdering!B7</f>
        <v>For eksempel: Få oversikt over brukerer og deres tilstedeværelse i seng/stol på en eller flere avdelinger.
Forebygge fall ved å gjennomføre passivt tilsyn for tilstedeværelse i seng.
Forbedre søvnkvalitet og redusere uro ved å unngå unødige fysiske tilsyn.
Få innsikt gjennom målinger over tid (tilstedeværelse, søvn, bevegelse, døgnmønster, hjertefrekvens, respirasjonsfrekvens) og tidlig oppdage endringer fra normalen.</v>
      </c>
      <c r="B5" s="329"/>
      <c r="C5" s="329"/>
      <c r="D5" s="329"/>
      <c r="E5" s="329"/>
      <c r="F5" s="329"/>
      <c r="G5" s="329"/>
      <c r="H5" s="330"/>
    </row>
    <row r="6" spans="1:11" ht="29.15" customHeight="1" x14ac:dyDescent="0.35">
      <c r="A6" s="293" t="s">
        <v>41</v>
      </c>
      <c r="B6" s="294"/>
      <c r="C6" s="294"/>
      <c r="D6" s="294"/>
      <c r="E6" s="294"/>
      <c r="F6" s="294"/>
      <c r="G6" s="295"/>
      <c r="H6" s="13" t="s">
        <v>23</v>
      </c>
    </row>
    <row r="7" spans="1:11" x14ac:dyDescent="0.35">
      <c r="A7" s="225" t="s">
        <v>42</v>
      </c>
      <c r="B7" s="313"/>
      <c r="C7" s="313"/>
      <c r="D7" s="313"/>
      <c r="E7" s="313"/>
      <c r="F7" s="313"/>
      <c r="G7" s="314"/>
      <c r="H7" s="19" t="str">
        <f>+Initialvurdering!H20</f>
        <v>Nei</v>
      </c>
      <c r="I7" s="20"/>
      <c r="J7" s="20"/>
      <c r="K7" s="20"/>
    </row>
    <row r="8" spans="1:11" ht="45.75" customHeight="1" x14ac:dyDescent="0.35">
      <c r="A8" s="225" t="s">
        <v>43</v>
      </c>
      <c r="B8" s="313"/>
      <c r="C8" s="313"/>
      <c r="D8" s="313"/>
      <c r="E8" s="313"/>
      <c r="F8" s="313"/>
      <c r="G8" s="314"/>
      <c r="H8" s="19" t="str">
        <f>+Initialvurdering!H24</f>
        <v>Nei</v>
      </c>
    </row>
    <row r="9" spans="1:11" ht="45.75" customHeight="1" x14ac:dyDescent="0.35">
      <c r="A9" s="225" t="s">
        <v>44</v>
      </c>
      <c r="B9" s="313"/>
      <c r="C9" s="313"/>
      <c r="D9" s="313"/>
      <c r="E9" s="313"/>
      <c r="F9" s="313"/>
      <c r="G9" s="314"/>
      <c r="H9" s="13" t="s">
        <v>23</v>
      </c>
    </row>
    <row r="10" spans="1:11" ht="15" thickBot="1" x14ac:dyDescent="0.4">
      <c r="A10" s="331" t="s">
        <v>45</v>
      </c>
      <c r="B10" s="332"/>
      <c r="C10" s="332"/>
      <c r="D10" s="332"/>
      <c r="E10" s="332"/>
      <c r="F10" s="332"/>
      <c r="G10" s="333"/>
      <c r="H10" s="13" t="s">
        <v>23</v>
      </c>
      <c r="I10" s="112"/>
    </row>
    <row r="11" spans="1:11" ht="15.5" thickTop="1" thickBot="1" x14ac:dyDescent="0.4">
      <c r="A11" s="283" t="s">
        <v>46</v>
      </c>
      <c r="B11" s="284"/>
      <c r="C11" s="284"/>
      <c r="D11" s="284"/>
      <c r="E11" s="284"/>
      <c r="F11" s="284"/>
      <c r="G11" s="284"/>
      <c r="H11" s="285"/>
    </row>
    <row r="12" spans="1:11" ht="29.15" customHeight="1" thickTop="1" thickBot="1" x14ac:dyDescent="0.4">
      <c r="A12" s="337" t="s">
        <v>47</v>
      </c>
      <c r="B12" s="338"/>
      <c r="C12" s="338"/>
      <c r="D12" s="338"/>
      <c r="E12" s="338"/>
      <c r="F12" s="338"/>
      <c r="G12" s="339"/>
      <c r="H12" s="45" t="s">
        <v>320</v>
      </c>
      <c r="J12" s="53" t="s">
        <v>49</v>
      </c>
    </row>
    <row r="13" spans="1:11" ht="6" customHeight="1" thickTop="1" thickBot="1" x14ac:dyDescent="0.4"/>
    <row r="14" spans="1:11" ht="15.5" thickTop="1" thickBot="1" x14ac:dyDescent="0.4">
      <c r="A14" s="283" t="s">
        <v>50</v>
      </c>
      <c r="B14" s="284"/>
      <c r="C14" s="284"/>
      <c r="D14" s="284"/>
      <c r="E14" s="284"/>
      <c r="F14" s="284"/>
      <c r="G14" s="284"/>
      <c r="H14" s="285"/>
    </row>
    <row r="15" spans="1:11" x14ac:dyDescent="0.35">
      <c r="A15" s="288" t="s">
        <v>51</v>
      </c>
      <c r="B15" s="289"/>
      <c r="C15" s="289"/>
      <c r="D15" s="289"/>
      <c r="E15" s="289"/>
      <c r="F15" s="289"/>
      <c r="G15" s="289"/>
      <c r="H15" s="290"/>
    </row>
    <row r="16" spans="1:11" ht="29.15" customHeight="1" thickBot="1" x14ac:dyDescent="0.4">
      <c r="A16" s="328" t="str">
        <f>+Initialvurdering!B8</f>
        <v>Oppfylle rettslig forpliktelse (lov)</v>
      </c>
      <c r="B16" s="329"/>
      <c r="C16" s="329"/>
      <c r="D16" s="329"/>
      <c r="E16" s="329"/>
      <c r="F16" s="329"/>
      <c r="G16" s="329"/>
      <c r="H16" s="330"/>
    </row>
    <row r="17" spans="1:10" x14ac:dyDescent="0.35">
      <c r="A17" s="288" t="s">
        <v>52</v>
      </c>
      <c r="B17" s="289"/>
      <c r="C17" s="289"/>
      <c r="D17" s="289"/>
      <c r="E17" s="289"/>
      <c r="F17" s="289"/>
      <c r="G17" s="289"/>
      <c r="H17" s="290"/>
    </row>
    <row r="18" spans="1:10" ht="75.650000000000006" customHeight="1" thickBot="1" x14ac:dyDescent="0.4">
      <c r="A18" s="279" t="s">
        <v>376</v>
      </c>
      <c r="B18" s="280"/>
      <c r="C18" s="280"/>
      <c r="D18" s="280"/>
      <c r="E18" s="280"/>
      <c r="F18" s="280"/>
      <c r="G18" s="280"/>
      <c r="H18" s="281"/>
    </row>
    <row r="19" spans="1:10" x14ac:dyDescent="0.35">
      <c r="A19" s="299" t="s">
        <v>53</v>
      </c>
      <c r="B19" s="289"/>
      <c r="C19" s="289"/>
      <c r="D19" s="289"/>
      <c r="E19" s="289"/>
      <c r="F19" s="289"/>
      <c r="G19" s="289"/>
      <c r="H19" s="290"/>
    </row>
    <row r="20" spans="1:10" ht="60.75" customHeight="1" thickBot="1" x14ac:dyDescent="0.4">
      <c r="A20" s="308" t="str">
        <f>+Initialvurdering!B9</f>
        <v>For eksempel: 
bruker- og brukerrettighetsloven §4-6
bruker- og brukerrettighetsloven kap. 4a
Helse- og omsorgstjenesteloven kap. 3
Helse- og omsorgstjenesteloven kap.9</v>
      </c>
      <c r="B20" s="309"/>
      <c r="C20" s="309"/>
      <c r="D20" s="309"/>
      <c r="E20" s="309"/>
      <c r="F20" s="309"/>
      <c r="G20" s="309"/>
      <c r="H20" s="310"/>
    </row>
    <row r="21" spans="1:10" ht="15.5" thickTop="1" thickBot="1" x14ac:dyDescent="0.4">
      <c r="A21" s="283" t="s">
        <v>54</v>
      </c>
      <c r="B21" s="284"/>
      <c r="C21" s="284"/>
      <c r="D21" s="284"/>
      <c r="E21" s="284"/>
      <c r="F21" s="284"/>
      <c r="G21" s="284"/>
      <c r="H21" s="285"/>
    </row>
    <row r="22" spans="1:10" ht="29.15" customHeight="1" thickTop="1" thickBot="1" x14ac:dyDescent="0.4">
      <c r="A22" s="340" t="s">
        <v>54</v>
      </c>
      <c r="B22" s="341"/>
      <c r="C22" s="341"/>
      <c r="D22" s="341"/>
      <c r="E22" s="341"/>
      <c r="F22" s="341"/>
      <c r="G22" s="342"/>
      <c r="H22" s="45" t="s">
        <v>320</v>
      </c>
      <c r="J22" s="53" t="str">
        <f>+J12</f>
        <v>Gi visuell vurdering - mangel/risiko</v>
      </c>
    </row>
    <row r="23" spans="1:10" ht="6" customHeight="1" thickTop="1" thickBot="1" x14ac:dyDescent="0.4"/>
    <row r="24" spans="1:10" ht="15.5" thickTop="1" thickBot="1" x14ac:dyDescent="0.4">
      <c r="A24" s="334" t="s">
        <v>55</v>
      </c>
      <c r="B24" s="335"/>
      <c r="C24" s="335"/>
      <c r="D24" s="335"/>
      <c r="E24" s="335"/>
      <c r="F24" s="335"/>
      <c r="G24" s="335"/>
      <c r="H24" s="336"/>
    </row>
    <row r="25" spans="1:10" ht="32.25" customHeight="1" thickBot="1" x14ac:dyDescent="0.4">
      <c r="A25" s="299" t="s">
        <v>341</v>
      </c>
      <c r="B25" s="300"/>
      <c r="C25" s="300"/>
      <c r="D25" s="300"/>
      <c r="E25" s="300"/>
      <c r="F25" s="300"/>
      <c r="G25" s="300"/>
      <c r="H25" s="301"/>
    </row>
    <row r="26" spans="1:10" ht="27" thickBot="1" x14ac:dyDescent="0.4">
      <c r="A26" s="355" t="s">
        <v>56</v>
      </c>
      <c r="B26" s="356"/>
      <c r="C26" s="102" t="s">
        <v>57</v>
      </c>
      <c r="D26" s="359" t="s">
        <v>375</v>
      </c>
      <c r="E26" s="360"/>
      <c r="F26" s="360"/>
      <c r="G26" s="360"/>
      <c r="H26" s="361"/>
    </row>
    <row r="27" spans="1:10" x14ac:dyDescent="0.35">
      <c r="A27" s="357" t="s">
        <v>58</v>
      </c>
      <c r="B27" s="358"/>
      <c r="C27" s="101"/>
      <c r="D27" s="343" t="s">
        <v>363</v>
      </c>
      <c r="E27" s="344"/>
      <c r="F27" s="344"/>
      <c r="G27" s="344"/>
      <c r="H27" s="345"/>
    </row>
    <row r="28" spans="1:10" x14ac:dyDescent="0.35">
      <c r="A28" s="357" t="s">
        <v>59</v>
      </c>
      <c r="B28" s="358"/>
      <c r="C28" s="42"/>
      <c r="D28" s="343" t="s">
        <v>61</v>
      </c>
      <c r="E28" s="344"/>
      <c r="F28" s="344"/>
      <c r="G28" s="344"/>
      <c r="H28" s="345"/>
    </row>
    <row r="29" spans="1:10" x14ac:dyDescent="0.35">
      <c r="A29" s="357" t="s">
        <v>62</v>
      </c>
      <c r="B29" s="358"/>
      <c r="C29" s="42"/>
      <c r="D29" s="343" t="s">
        <v>364</v>
      </c>
      <c r="E29" s="344"/>
      <c r="F29" s="344"/>
      <c r="G29" s="344"/>
      <c r="H29" s="345"/>
    </row>
    <row r="30" spans="1:10" x14ac:dyDescent="0.35">
      <c r="A30" s="357" t="s">
        <v>63</v>
      </c>
      <c r="B30" s="358"/>
      <c r="C30" s="42"/>
      <c r="D30" s="343"/>
      <c r="E30" s="344"/>
      <c r="F30" s="344"/>
      <c r="G30" s="344"/>
      <c r="H30" s="345"/>
    </row>
    <row r="31" spans="1:10" x14ac:dyDescent="0.35">
      <c r="A31" s="357" t="s">
        <v>64</v>
      </c>
      <c r="B31" s="358"/>
      <c r="C31" s="42"/>
      <c r="D31" s="343"/>
      <c r="E31" s="344"/>
      <c r="F31" s="344"/>
      <c r="G31" s="344"/>
      <c r="H31" s="345"/>
    </row>
    <row r="32" spans="1:10" x14ac:dyDescent="0.35">
      <c r="A32" s="357" t="s">
        <v>65</v>
      </c>
      <c r="B32" s="358"/>
      <c r="C32" s="42"/>
      <c r="D32" s="343" t="s">
        <v>366</v>
      </c>
      <c r="E32" s="344"/>
      <c r="F32" s="344"/>
      <c r="G32" s="344"/>
      <c r="H32" s="345"/>
    </row>
    <row r="33" spans="1:8" x14ac:dyDescent="0.35">
      <c r="A33" s="357" t="s">
        <v>342</v>
      </c>
      <c r="B33" s="358"/>
      <c r="C33" s="42"/>
      <c r="D33" s="343" t="s">
        <v>367</v>
      </c>
      <c r="E33" s="344"/>
      <c r="F33" s="344"/>
      <c r="G33" s="344"/>
      <c r="H33" s="345"/>
    </row>
    <row r="34" spans="1:8" x14ac:dyDescent="0.35">
      <c r="A34" s="357" t="s">
        <v>66</v>
      </c>
      <c r="B34" s="358"/>
      <c r="C34" s="42"/>
      <c r="D34" s="343"/>
      <c r="E34" s="344"/>
      <c r="F34" s="344"/>
      <c r="G34" s="344"/>
      <c r="H34" s="345"/>
    </row>
    <row r="35" spans="1:8" x14ac:dyDescent="0.35">
      <c r="A35" s="357" t="s">
        <v>67</v>
      </c>
      <c r="B35" s="358"/>
      <c r="C35" s="42"/>
      <c r="D35" s="343"/>
      <c r="E35" s="344"/>
      <c r="F35" s="344"/>
      <c r="G35" s="344"/>
      <c r="H35" s="345"/>
    </row>
    <row r="36" spans="1:8" x14ac:dyDescent="0.35">
      <c r="A36" s="357" t="s">
        <v>68</v>
      </c>
      <c r="B36" s="358"/>
      <c r="C36" s="42"/>
      <c r="D36" s="343"/>
      <c r="E36" s="344"/>
      <c r="F36" s="344"/>
      <c r="G36" s="344"/>
      <c r="H36" s="345"/>
    </row>
    <row r="37" spans="1:8" x14ac:dyDescent="0.35">
      <c r="A37" s="357" t="s">
        <v>69</v>
      </c>
      <c r="B37" s="358"/>
      <c r="C37" s="42"/>
      <c r="D37" s="343"/>
      <c r="E37" s="344"/>
      <c r="F37" s="344"/>
      <c r="G37" s="344"/>
      <c r="H37" s="345"/>
    </row>
    <row r="38" spans="1:8" x14ac:dyDescent="0.35">
      <c r="A38" s="357" t="s">
        <v>70</v>
      </c>
      <c r="B38" s="358"/>
      <c r="C38" s="42"/>
      <c r="D38" s="343"/>
      <c r="E38" s="344"/>
      <c r="F38" s="344"/>
      <c r="G38" s="344"/>
      <c r="H38" s="345"/>
    </row>
    <row r="39" spans="1:8" x14ac:dyDescent="0.35">
      <c r="A39" s="357" t="s">
        <v>71</v>
      </c>
      <c r="B39" s="358"/>
      <c r="C39" s="42"/>
      <c r="D39" s="343"/>
      <c r="E39" s="344"/>
      <c r="F39" s="344"/>
      <c r="G39" s="344"/>
      <c r="H39" s="345"/>
    </row>
    <row r="40" spans="1:8" x14ac:dyDescent="0.35">
      <c r="A40" s="357" t="s">
        <v>72</v>
      </c>
      <c r="B40" s="358"/>
      <c r="C40" s="42"/>
      <c r="D40" s="343" t="s">
        <v>365</v>
      </c>
      <c r="E40" s="344"/>
      <c r="F40" s="344"/>
      <c r="G40" s="344"/>
      <c r="H40" s="345"/>
    </row>
    <row r="41" spans="1:8" x14ac:dyDescent="0.35">
      <c r="A41" s="357"/>
      <c r="B41" s="358"/>
      <c r="C41" s="42"/>
      <c r="D41" s="343"/>
      <c r="E41" s="344"/>
      <c r="F41" s="344"/>
      <c r="G41" s="344"/>
      <c r="H41" s="345"/>
    </row>
    <row r="42" spans="1:8" x14ac:dyDescent="0.35">
      <c r="A42" s="357"/>
      <c r="B42" s="358"/>
      <c r="C42" s="42"/>
      <c r="D42" s="343"/>
      <c r="E42" s="344"/>
      <c r="F42" s="344"/>
      <c r="G42" s="344"/>
      <c r="H42" s="345"/>
    </row>
    <row r="43" spans="1:8" x14ac:dyDescent="0.35">
      <c r="A43" s="357"/>
      <c r="B43" s="358"/>
      <c r="C43" s="42"/>
      <c r="D43" s="343"/>
      <c r="E43" s="344"/>
      <c r="F43" s="344"/>
      <c r="G43" s="344"/>
      <c r="H43" s="345"/>
    </row>
    <row r="44" spans="1:8" ht="15" thickBot="1" x14ac:dyDescent="0.4">
      <c r="A44" s="357"/>
      <c r="B44" s="358"/>
      <c r="C44" s="42"/>
      <c r="D44" s="343"/>
      <c r="E44" s="344"/>
      <c r="F44" s="344"/>
      <c r="G44" s="344"/>
      <c r="H44" s="345"/>
    </row>
    <row r="45" spans="1:8" x14ac:dyDescent="0.35">
      <c r="A45" s="299" t="s">
        <v>73</v>
      </c>
      <c r="B45" s="300"/>
      <c r="C45" s="300"/>
      <c r="D45" s="300"/>
      <c r="E45" s="300"/>
      <c r="F45" s="300"/>
      <c r="G45" s="300"/>
      <c r="H45" s="301"/>
    </row>
    <row r="46" spans="1:8" ht="99" customHeight="1" thickBot="1" x14ac:dyDescent="0.4">
      <c r="A46" s="279" t="s">
        <v>377</v>
      </c>
      <c r="B46" s="280"/>
      <c r="C46" s="280"/>
      <c r="D46" s="280"/>
      <c r="E46" s="280"/>
      <c r="F46" s="280"/>
      <c r="G46" s="280"/>
      <c r="H46" s="281"/>
    </row>
    <row r="47" spans="1:8" x14ac:dyDescent="0.35">
      <c r="A47" s="276" t="s">
        <v>74</v>
      </c>
      <c r="B47" s="277"/>
      <c r="C47" s="277"/>
      <c r="D47" s="277"/>
      <c r="E47" s="277"/>
      <c r="F47" s="277"/>
      <c r="G47" s="277"/>
      <c r="H47" s="278"/>
    </row>
    <row r="48" spans="1:8" ht="29.4" customHeight="1" thickBot="1" x14ac:dyDescent="0.4">
      <c r="A48" s="279" t="s">
        <v>378</v>
      </c>
      <c r="B48" s="280"/>
      <c r="C48" s="280"/>
      <c r="D48" s="280"/>
      <c r="E48" s="280"/>
      <c r="F48" s="280"/>
      <c r="G48" s="280"/>
      <c r="H48" s="281"/>
    </row>
    <row r="49" spans="1:10" x14ac:dyDescent="0.35">
      <c r="A49" s="276" t="s">
        <v>75</v>
      </c>
      <c r="B49" s="277"/>
      <c r="C49" s="277"/>
      <c r="D49" s="277"/>
      <c r="E49" s="277"/>
      <c r="F49" s="277"/>
      <c r="G49" s="277"/>
      <c r="H49" s="278"/>
    </row>
    <row r="50" spans="1:10" ht="29.4" customHeight="1" thickBot="1" x14ac:dyDescent="0.4">
      <c r="A50" s="279"/>
      <c r="B50" s="280"/>
      <c r="C50" s="280"/>
      <c r="D50" s="280"/>
      <c r="E50" s="280"/>
      <c r="F50" s="280"/>
      <c r="G50" s="280"/>
      <c r="H50" s="281"/>
    </row>
    <row r="51" spans="1:10" x14ac:dyDescent="0.35">
      <c r="A51" s="276" t="s">
        <v>76</v>
      </c>
      <c r="B51" s="277"/>
      <c r="C51" s="277"/>
      <c r="D51" s="277"/>
      <c r="E51" s="277"/>
      <c r="F51" s="277"/>
      <c r="G51" s="277"/>
      <c r="H51" s="278"/>
    </row>
    <row r="52" spans="1:10" ht="29.4" customHeight="1" thickBot="1" x14ac:dyDescent="0.4">
      <c r="A52" s="279"/>
      <c r="B52" s="280"/>
      <c r="C52" s="280"/>
      <c r="D52" s="280"/>
      <c r="E52" s="280"/>
      <c r="F52" s="280"/>
      <c r="G52" s="280"/>
      <c r="H52" s="281"/>
    </row>
    <row r="53" spans="1:10" ht="15" customHeight="1" x14ac:dyDescent="0.35">
      <c r="A53" s="299" t="s">
        <v>77</v>
      </c>
      <c r="B53" s="300"/>
      <c r="C53" s="300"/>
      <c r="D53" s="300"/>
      <c r="E53" s="300"/>
      <c r="F53" s="300"/>
      <c r="G53" s="300"/>
      <c r="H53" s="301"/>
    </row>
    <row r="54" spans="1:10" ht="81.75" customHeight="1" thickBot="1" x14ac:dyDescent="0.4">
      <c r="A54" s="279" t="s">
        <v>379</v>
      </c>
      <c r="B54" s="280"/>
      <c r="C54" s="280"/>
      <c r="D54" s="280"/>
      <c r="E54" s="280"/>
      <c r="F54" s="280"/>
      <c r="G54" s="280"/>
      <c r="H54" s="281"/>
    </row>
    <row r="55" spans="1:10" ht="30" customHeight="1" x14ac:dyDescent="0.35">
      <c r="A55" s="293" t="s">
        <v>78</v>
      </c>
      <c r="B55" s="294"/>
      <c r="C55" s="294"/>
      <c r="D55" s="294"/>
      <c r="E55" s="294"/>
      <c r="F55" s="294"/>
      <c r="G55" s="295"/>
      <c r="H55" s="18" t="str">
        <f>+Initialvurdering!H26</f>
        <v>Nei</v>
      </c>
    </row>
    <row r="56" spans="1:10" ht="45.75" customHeight="1" thickBot="1" x14ac:dyDescent="0.4">
      <c r="A56" s="302"/>
      <c r="B56" s="280"/>
      <c r="C56" s="280"/>
      <c r="D56" s="280"/>
      <c r="E56" s="280"/>
      <c r="F56" s="280"/>
      <c r="G56" s="280"/>
      <c r="H56" s="281"/>
    </row>
    <row r="57" spans="1:10" ht="15.5" thickTop="1" thickBot="1" x14ac:dyDescent="0.4">
      <c r="A57" s="283" t="s">
        <v>79</v>
      </c>
      <c r="B57" s="284"/>
      <c r="C57" s="284"/>
      <c r="D57" s="284"/>
      <c r="E57" s="284"/>
      <c r="F57" s="284"/>
      <c r="G57" s="284"/>
      <c r="H57" s="285"/>
    </row>
    <row r="58" spans="1:10" ht="32.25" customHeight="1" thickTop="1" thickBot="1" x14ac:dyDescent="0.4">
      <c r="A58" s="286" t="s">
        <v>79</v>
      </c>
      <c r="B58" s="287"/>
      <c r="C58" s="287"/>
      <c r="D58" s="287"/>
      <c r="E58" s="287"/>
      <c r="F58" s="287"/>
      <c r="G58" s="287"/>
      <c r="H58" s="45" t="s">
        <v>320</v>
      </c>
      <c r="J58" s="53" t="str">
        <f>+J12</f>
        <v>Gi visuell vurdering - mangel/risiko</v>
      </c>
    </row>
    <row r="59" spans="1:10" ht="6" customHeight="1" thickTop="1" thickBot="1" x14ac:dyDescent="0.4"/>
    <row r="60" spans="1:10" ht="15.5" thickTop="1" thickBot="1" x14ac:dyDescent="0.4">
      <c r="A60" s="283" t="s">
        <v>80</v>
      </c>
      <c r="B60" s="284"/>
      <c r="C60" s="284"/>
      <c r="D60" s="284"/>
      <c r="E60" s="284"/>
      <c r="F60" s="284"/>
      <c r="G60" s="284"/>
      <c r="H60" s="285"/>
    </row>
    <row r="61" spans="1:10" ht="15" thickBot="1" x14ac:dyDescent="0.4">
      <c r="A61" s="288" t="s">
        <v>368</v>
      </c>
      <c r="B61" s="289"/>
      <c r="C61" s="289"/>
      <c r="D61" s="289"/>
      <c r="E61" s="289"/>
      <c r="F61" s="289"/>
      <c r="G61" s="289"/>
      <c r="H61" s="290"/>
    </row>
    <row r="62" spans="1:10" ht="27" thickBot="1" x14ac:dyDescent="0.4">
      <c r="A62" s="307" t="s">
        <v>81</v>
      </c>
      <c r="B62" s="282"/>
      <c r="C62" s="102" t="s">
        <v>57</v>
      </c>
      <c r="D62" s="267" t="s">
        <v>82</v>
      </c>
      <c r="E62" s="282"/>
      <c r="F62" s="282"/>
      <c r="G62" s="267" t="s">
        <v>83</v>
      </c>
      <c r="H62" s="268"/>
    </row>
    <row r="63" spans="1:10" ht="32.25" customHeight="1" thickBot="1" x14ac:dyDescent="0.4">
      <c r="A63" s="318" t="s">
        <v>84</v>
      </c>
      <c r="B63" s="319"/>
      <c r="C63" s="41"/>
      <c r="D63" s="265" t="s">
        <v>336</v>
      </c>
      <c r="E63" s="265"/>
      <c r="F63" s="265"/>
      <c r="G63" s="265" t="s">
        <v>335</v>
      </c>
      <c r="H63" s="266"/>
    </row>
    <row r="64" spans="1:10" ht="31.25" customHeight="1" x14ac:dyDescent="0.35">
      <c r="A64" s="320" t="s">
        <v>85</v>
      </c>
      <c r="B64" s="321"/>
      <c r="C64" s="42"/>
      <c r="D64" s="260" t="s">
        <v>337</v>
      </c>
      <c r="E64" s="260"/>
      <c r="F64" s="260"/>
      <c r="G64" s="265" t="s">
        <v>335</v>
      </c>
      <c r="H64" s="266"/>
    </row>
    <row r="65" spans="1:8" x14ac:dyDescent="0.35">
      <c r="A65" s="320" t="s">
        <v>86</v>
      </c>
      <c r="B65" s="321"/>
      <c r="C65" s="42"/>
      <c r="D65" s="260"/>
      <c r="E65" s="260"/>
      <c r="F65" s="260"/>
      <c r="G65" s="260"/>
      <c r="H65" s="261"/>
    </row>
    <row r="66" spans="1:8" ht="35.25" customHeight="1" thickBot="1" x14ac:dyDescent="0.4">
      <c r="A66" s="320" t="s">
        <v>87</v>
      </c>
      <c r="B66" s="321"/>
      <c r="C66" s="42"/>
      <c r="D66" s="260"/>
      <c r="E66" s="260"/>
      <c r="F66" s="260"/>
      <c r="G66" s="260"/>
      <c r="H66" s="261"/>
    </row>
    <row r="67" spans="1:8" ht="27.65" customHeight="1" x14ac:dyDescent="0.35">
      <c r="A67" s="320" t="s">
        <v>88</v>
      </c>
      <c r="B67" s="321"/>
      <c r="C67" s="42"/>
      <c r="D67" s="260" t="s">
        <v>338</v>
      </c>
      <c r="E67" s="260"/>
      <c r="F67" s="260"/>
      <c r="G67" s="265" t="s">
        <v>335</v>
      </c>
      <c r="H67" s="266"/>
    </row>
    <row r="68" spans="1:8" x14ac:dyDescent="0.35">
      <c r="C68" s="42"/>
      <c r="D68" s="260"/>
      <c r="E68" s="260"/>
      <c r="F68" s="260"/>
      <c r="G68" s="260"/>
      <c r="H68" s="261"/>
    </row>
    <row r="69" spans="1:8" x14ac:dyDescent="0.35">
      <c r="A69" s="269" t="s">
        <v>89</v>
      </c>
      <c r="B69" s="260"/>
      <c r="C69" s="42"/>
      <c r="D69" s="260"/>
      <c r="E69" s="260"/>
      <c r="F69" s="260"/>
      <c r="G69" s="260"/>
      <c r="H69" s="261"/>
    </row>
    <row r="70" spans="1:8" x14ac:dyDescent="0.35">
      <c r="A70" s="269" t="s">
        <v>90</v>
      </c>
      <c r="B70" s="260"/>
      <c r="C70" s="42"/>
      <c r="D70" s="260"/>
      <c r="E70" s="260"/>
      <c r="F70" s="260"/>
      <c r="G70" s="260"/>
      <c r="H70" s="261"/>
    </row>
    <row r="71" spans="1:8" ht="31.25" customHeight="1" x14ac:dyDescent="0.35">
      <c r="A71" s="269" t="s">
        <v>343</v>
      </c>
      <c r="B71" s="260"/>
      <c r="C71" s="42"/>
      <c r="D71" s="260" t="s">
        <v>334</v>
      </c>
      <c r="E71" s="260"/>
      <c r="F71" s="260"/>
      <c r="G71" s="260" t="s">
        <v>339</v>
      </c>
      <c r="H71" s="261"/>
    </row>
    <row r="72" spans="1:8" x14ac:dyDescent="0.35">
      <c r="A72" s="109"/>
      <c r="B72" s="81"/>
      <c r="C72" s="42"/>
      <c r="D72" s="270"/>
      <c r="E72" s="272"/>
      <c r="F72" s="273"/>
      <c r="G72" s="270"/>
      <c r="H72" s="271"/>
    </row>
    <row r="73" spans="1:8" ht="29.4" customHeight="1" x14ac:dyDescent="0.35">
      <c r="A73" s="269" t="s">
        <v>91</v>
      </c>
      <c r="B73" s="260"/>
      <c r="C73" s="42"/>
      <c r="D73" s="262" t="s">
        <v>334</v>
      </c>
      <c r="E73" s="263"/>
      <c r="F73" s="264"/>
      <c r="G73" s="260" t="s">
        <v>339</v>
      </c>
      <c r="H73" s="261"/>
    </row>
    <row r="74" spans="1:8" ht="28.75" customHeight="1" x14ac:dyDescent="0.35">
      <c r="A74" s="269" t="s">
        <v>92</v>
      </c>
      <c r="B74" s="260"/>
      <c r="C74" s="42"/>
      <c r="D74" s="262" t="s">
        <v>334</v>
      </c>
      <c r="E74" s="263"/>
      <c r="F74" s="264"/>
      <c r="G74" s="260" t="s">
        <v>339</v>
      </c>
      <c r="H74" s="261"/>
    </row>
    <row r="75" spans="1:8" x14ac:dyDescent="0.35">
      <c r="A75" s="274"/>
      <c r="B75" s="275"/>
      <c r="C75" s="42"/>
      <c r="D75" s="260"/>
      <c r="E75" s="260"/>
      <c r="F75" s="260"/>
      <c r="G75" s="260"/>
      <c r="H75" s="261"/>
    </row>
    <row r="76" spans="1:8" x14ac:dyDescent="0.35">
      <c r="A76" s="269" t="s">
        <v>93</v>
      </c>
      <c r="B76" s="260"/>
      <c r="C76" s="42"/>
      <c r="D76" s="260"/>
      <c r="E76" s="260"/>
      <c r="F76" s="260"/>
      <c r="G76" s="260"/>
      <c r="H76" s="261"/>
    </row>
    <row r="77" spans="1:8" ht="15" thickBot="1" x14ac:dyDescent="0.4">
      <c r="A77" s="291"/>
      <c r="B77" s="292"/>
      <c r="C77" s="43"/>
      <c r="D77" s="311"/>
      <c r="E77" s="311"/>
      <c r="F77" s="311"/>
      <c r="G77" s="311"/>
      <c r="H77" s="312"/>
    </row>
    <row r="78" spans="1:8" ht="75.75" customHeight="1" x14ac:dyDescent="0.35">
      <c r="A78" s="293" t="s">
        <v>94</v>
      </c>
      <c r="B78" s="294"/>
      <c r="C78" s="294"/>
      <c r="D78" s="294"/>
      <c r="E78" s="294"/>
      <c r="F78" s="294"/>
      <c r="G78" s="295"/>
      <c r="H78" s="18" t="str">
        <f>+Initialvurdering!H19</f>
        <v>Nei</v>
      </c>
    </row>
    <row r="79" spans="1:8" ht="6" customHeight="1" thickBot="1" x14ac:dyDescent="0.4"/>
    <row r="80" spans="1:8" ht="15" thickBot="1" x14ac:dyDescent="0.4">
      <c r="A80" s="288" t="s">
        <v>95</v>
      </c>
      <c r="B80" s="289"/>
      <c r="C80" s="289"/>
      <c r="D80" s="289"/>
      <c r="E80" s="289"/>
      <c r="F80" s="289"/>
      <c r="G80" s="289"/>
      <c r="H80" s="290"/>
    </row>
    <row r="81" spans="1:12" ht="27" thickBot="1" x14ac:dyDescent="0.4">
      <c r="A81" s="307" t="s">
        <v>81</v>
      </c>
      <c r="B81" s="282"/>
      <c r="C81" s="102" t="s">
        <v>57</v>
      </c>
      <c r="D81" s="267" t="s">
        <v>82</v>
      </c>
      <c r="E81" s="282"/>
      <c r="F81" s="282"/>
      <c r="G81" s="267" t="s">
        <v>83</v>
      </c>
      <c r="H81" s="268"/>
    </row>
    <row r="82" spans="1:12" x14ac:dyDescent="0.35">
      <c r="A82" s="269" t="s">
        <v>96</v>
      </c>
      <c r="B82" s="260"/>
      <c r="C82" s="41"/>
      <c r="D82" s="265"/>
      <c r="E82" s="265"/>
      <c r="F82" s="265"/>
      <c r="G82" s="265"/>
      <c r="H82" s="266"/>
      <c r="L82" s="20"/>
    </row>
    <row r="83" spans="1:12" x14ac:dyDescent="0.35">
      <c r="A83" s="269" t="s">
        <v>97</v>
      </c>
      <c r="B83" s="260"/>
      <c r="C83" s="42"/>
      <c r="D83" s="260"/>
      <c r="E83" s="260"/>
      <c r="F83" s="260"/>
      <c r="G83" s="260"/>
      <c r="H83" s="261"/>
      <c r="L83" s="20"/>
    </row>
    <row r="84" spans="1:12" x14ac:dyDescent="0.35">
      <c r="A84" s="269" t="s">
        <v>98</v>
      </c>
      <c r="B84" s="260"/>
      <c r="C84" s="42"/>
      <c r="D84" s="260"/>
      <c r="E84" s="260"/>
      <c r="F84" s="260"/>
      <c r="G84" s="260"/>
      <c r="H84" s="261"/>
      <c r="L84" s="20"/>
    </row>
    <row r="85" spans="1:12" x14ac:dyDescent="0.35">
      <c r="A85" s="269" t="s">
        <v>99</v>
      </c>
      <c r="B85" s="260"/>
      <c r="C85" s="42"/>
      <c r="D85" s="260"/>
      <c r="E85" s="260"/>
      <c r="F85" s="260"/>
      <c r="G85" s="260"/>
      <c r="H85" s="261"/>
      <c r="L85" s="20"/>
    </row>
    <row r="86" spans="1:12" x14ac:dyDescent="0.35">
      <c r="A86" s="269" t="s">
        <v>100</v>
      </c>
      <c r="B86" s="260"/>
      <c r="C86" s="42"/>
      <c r="D86" s="260"/>
      <c r="E86" s="260"/>
      <c r="F86" s="260"/>
      <c r="G86" s="260"/>
      <c r="H86" s="261"/>
      <c r="L86" s="20"/>
    </row>
    <row r="87" spans="1:12" x14ac:dyDescent="0.35">
      <c r="A87" s="269" t="s">
        <v>101</v>
      </c>
      <c r="B87" s="260"/>
      <c r="C87" s="42"/>
      <c r="D87" s="260"/>
      <c r="E87" s="260"/>
      <c r="F87" s="260"/>
      <c r="G87" s="260"/>
      <c r="H87" s="261"/>
      <c r="L87" s="20"/>
    </row>
    <row r="88" spans="1:12" x14ac:dyDescent="0.35">
      <c r="A88" s="269" t="s">
        <v>102</v>
      </c>
      <c r="B88" s="260"/>
      <c r="C88" s="42"/>
      <c r="D88" s="260"/>
      <c r="E88" s="260"/>
      <c r="F88" s="260"/>
      <c r="G88" s="260"/>
      <c r="H88" s="261"/>
      <c r="L88" s="20"/>
    </row>
    <row r="89" spans="1:12" ht="27" customHeight="1" x14ac:dyDescent="0.35">
      <c r="A89" s="269" t="s">
        <v>103</v>
      </c>
      <c r="B89" s="260"/>
      <c r="C89" s="42"/>
      <c r="D89" s="260"/>
      <c r="E89" s="260"/>
      <c r="F89" s="260"/>
      <c r="G89" s="260"/>
      <c r="H89" s="261"/>
      <c r="L89" s="20"/>
    </row>
    <row r="90" spans="1:12" x14ac:dyDescent="0.35">
      <c r="A90" s="269" t="s">
        <v>104</v>
      </c>
      <c r="B90" s="260"/>
      <c r="C90" s="42"/>
      <c r="D90" s="260"/>
      <c r="E90" s="260"/>
      <c r="F90" s="260"/>
      <c r="G90" s="260"/>
      <c r="H90" s="261"/>
      <c r="L90" s="20"/>
    </row>
    <row r="91" spans="1:12" x14ac:dyDescent="0.35">
      <c r="A91" s="269" t="s">
        <v>105</v>
      </c>
      <c r="B91" s="260"/>
      <c r="C91" s="42"/>
      <c r="D91" s="260"/>
      <c r="E91" s="260"/>
      <c r="F91" s="260"/>
      <c r="G91" s="260"/>
      <c r="H91" s="261"/>
      <c r="L91" s="20"/>
    </row>
    <row r="92" spans="1:12" x14ac:dyDescent="0.35">
      <c r="A92" s="269" t="s">
        <v>106</v>
      </c>
      <c r="B92" s="260"/>
      <c r="C92" s="42"/>
      <c r="D92" s="260"/>
      <c r="E92" s="260"/>
      <c r="F92" s="260"/>
      <c r="G92" s="260"/>
      <c r="H92" s="261"/>
      <c r="L92" s="20"/>
    </row>
    <row r="93" spans="1:12" x14ac:dyDescent="0.35">
      <c r="A93" s="269" t="s">
        <v>107</v>
      </c>
      <c r="B93" s="260"/>
      <c r="C93" s="42"/>
      <c r="D93" s="260"/>
      <c r="E93" s="260"/>
      <c r="F93" s="260"/>
      <c r="G93" s="260"/>
      <c r="H93" s="261"/>
      <c r="L93" s="20"/>
    </row>
    <row r="94" spans="1:12" ht="47.4" customHeight="1" thickBot="1" x14ac:dyDescent="0.4">
      <c r="A94" s="269" t="s">
        <v>108</v>
      </c>
      <c r="B94" s="260"/>
      <c r="C94" s="43"/>
      <c r="D94" s="260"/>
      <c r="E94" s="260"/>
      <c r="F94" s="260"/>
      <c r="G94" s="260"/>
      <c r="H94" s="261"/>
    </row>
    <row r="95" spans="1:12" x14ac:dyDescent="0.35">
      <c r="A95" s="288" t="s">
        <v>109</v>
      </c>
      <c r="B95" s="289"/>
      <c r="C95" s="289"/>
      <c r="D95" s="289"/>
      <c r="E95" s="289"/>
      <c r="F95" s="289"/>
      <c r="G95" s="289"/>
      <c r="H95" s="290"/>
    </row>
    <row r="96" spans="1:12" ht="29.15" customHeight="1" thickBot="1" x14ac:dyDescent="0.4">
      <c r="A96" s="346"/>
      <c r="B96" s="347"/>
      <c r="C96" s="347"/>
      <c r="D96" s="347"/>
      <c r="E96" s="347"/>
      <c r="F96" s="347"/>
      <c r="G96" s="347"/>
      <c r="H96" s="348"/>
    </row>
    <row r="97" spans="1:10" x14ac:dyDescent="0.35">
      <c r="A97" s="288" t="s">
        <v>110</v>
      </c>
      <c r="B97" s="289"/>
      <c r="C97" s="289"/>
      <c r="D97" s="289"/>
      <c r="E97" s="289"/>
      <c r="F97" s="289"/>
      <c r="G97" s="289"/>
      <c r="H97" s="290"/>
    </row>
    <row r="98" spans="1:10" ht="29.15" customHeight="1" thickBot="1" x14ac:dyDescent="0.4">
      <c r="A98" s="279" t="s">
        <v>369</v>
      </c>
      <c r="B98" s="280"/>
      <c r="C98" s="280"/>
      <c r="D98" s="280"/>
      <c r="E98" s="280"/>
      <c r="F98" s="280"/>
      <c r="G98" s="280"/>
      <c r="H98" s="281"/>
    </row>
    <row r="99" spans="1:10" x14ac:dyDescent="0.35">
      <c r="A99" s="288" t="s">
        <v>111</v>
      </c>
      <c r="B99" s="289"/>
      <c r="C99" s="289"/>
      <c r="D99" s="289"/>
      <c r="E99" s="289"/>
      <c r="F99" s="289"/>
      <c r="G99" s="289"/>
      <c r="H99" s="290"/>
    </row>
    <row r="100" spans="1:10" ht="29.15" customHeight="1" thickBot="1" x14ac:dyDescent="0.4">
      <c r="A100" s="279" t="s">
        <v>370</v>
      </c>
      <c r="B100" s="280"/>
      <c r="C100" s="280"/>
      <c r="D100" s="280"/>
      <c r="E100" s="280"/>
      <c r="F100" s="280"/>
      <c r="G100" s="280"/>
      <c r="H100" s="281"/>
    </row>
    <row r="101" spans="1:10" x14ac:dyDescent="0.35">
      <c r="A101" s="288" t="s">
        <v>112</v>
      </c>
      <c r="B101" s="289"/>
      <c r="C101" s="289"/>
      <c r="D101" s="289"/>
      <c r="E101" s="289"/>
      <c r="F101" s="289"/>
      <c r="G101" s="289"/>
      <c r="H101" s="290"/>
    </row>
    <row r="102" spans="1:10" ht="66" customHeight="1" thickBot="1" x14ac:dyDescent="0.4">
      <c r="A102" s="296" t="s">
        <v>371</v>
      </c>
      <c r="B102" s="297"/>
      <c r="C102" s="297"/>
      <c r="D102" s="297"/>
      <c r="E102" s="297"/>
      <c r="F102" s="297"/>
      <c r="G102" s="297"/>
      <c r="H102" s="298"/>
    </row>
    <row r="103" spans="1:10" ht="45" customHeight="1" x14ac:dyDescent="0.35">
      <c r="A103" s="293" t="s">
        <v>113</v>
      </c>
      <c r="B103" s="294"/>
      <c r="C103" s="294"/>
      <c r="D103" s="294"/>
      <c r="E103" s="294"/>
      <c r="F103" s="294"/>
      <c r="G103" s="295"/>
      <c r="H103" s="18" t="str">
        <f>+Initialvurdering!H23</f>
        <v>Nei</v>
      </c>
    </row>
    <row r="104" spans="1:10" ht="29.25" customHeight="1" thickBot="1" x14ac:dyDescent="0.4">
      <c r="A104" s="302" t="s">
        <v>372</v>
      </c>
      <c r="B104" s="303"/>
      <c r="C104" s="303"/>
      <c r="D104" s="303"/>
      <c r="E104" s="303"/>
      <c r="F104" s="303"/>
      <c r="G104" s="303"/>
      <c r="H104" s="304"/>
    </row>
    <row r="105" spans="1:10" x14ac:dyDescent="0.35">
      <c r="A105" s="288" t="s">
        <v>114</v>
      </c>
      <c r="B105" s="289"/>
      <c r="C105" s="289"/>
      <c r="D105" s="289"/>
      <c r="E105" s="289"/>
      <c r="F105" s="289"/>
      <c r="G105" s="289"/>
      <c r="H105" s="290"/>
    </row>
    <row r="106" spans="1:10" ht="18" customHeight="1" thickBot="1" x14ac:dyDescent="0.4">
      <c r="A106" s="315" t="s">
        <v>115</v>
      </c>
      <c r="B106" s="316"/>
      <c r="C106" s="316"/>
      <c r="D106" s="316"/>
      <c r="E106" s="316"/>
      <c r="F106" s="316"/>
      <c r="G106" s="316"/>
      <c r="H106" s="317"/>
      <c r="J106" s="110" t="s">
        <v>344</v>
      </c>
    </row>
    <row r="107" spans="1:10" ht="15.5" thickTop="1" thickBot="1" x14ac:dyDescent="0.4">
      <c r="A107" s="283" t="s">
        <v>116</v>
      </c>
      <c r="B107" s="284"/>
      <c r="C107" s="284"/>
      <c r="D107" s="284"/>
      <c r="E107" s="284"/>
      <c r="F107" s="284"/>
      <c r="G107" s="284"/>
      <c r="H107" s="285"/>
    </row>
    <row r="108" spans="1:10" ht="29.15" customHeight="1" thickTop="1" thickBot="1" x14ac:dyDescent="0.4">
      <c r="A108" s="286" t="s">
        <v>116</v>
      </c>
      <c r="B108" s="287"/>
      <c r="C108" s="287"/>
      <c r="D108" s="287"/>
      <c r="E108" s="287"/>
      <c r="F108" s="287"/>
      <c r="G108" s="287"/>
      <c r="H108" s="45" t="s">
        <v>117</v>
      </c>
      <c r="J108" s="53" t="str">
        <f>+J12</f>
        <v>Gi visuell vurdering - mangel/risiko</v>
      </c>
    </row>
    <row r="109" spans="1:10" ht="6" customHeight="1" thickTop="1" thickBot="1" x14ac:dyDescent="0.4"/>
    <row r="110" spans="1:10" ht="15.5" thickTop="1" thickBot="1" x14ac:dyDescent="0.4">
      <c r="A110" s="283" t="s">
        <v>118</v>
      </c>
      <c r="B110" s="284"/>
      <c r="C110" s="284"/>
      <c r="D110" s="284"/>
      <c r="E110" s="284"/>
      <c r="F110" s="284"/>
      <c r="G110" s="284"/>
      <c r="H110" s="285"/>
    </row>
    <row r="111" spans="1:10" ht="30" customHeight="1" x14ac:dyDescent="0.35">
      <c r="A111" s="299" t="s">
        <v>119</v>
      </c>
      <c r="B111" s="300"/>
      <c r="C111" s="300"/>
      <c r="D111" s="300"/>
      <c r="E111" s="300"/>
      <c r="F111" s="300"/>
      <c r="G111" s="300"/>
      <c r="H111" s="301"/>
    </row>
    <row r="112" spans="1:10" ht="29.15" customHeight="1" thickBot="1" x14ac:dyDescent="0.4">
      <c r="A112" s="279" t="s">
        <v>380</v>
      </c>
      <c r="B112" s="280"/>
      <c r="C112" s="280"/>
      <c r="D112" s="280"/>
      <c r="E112" s="280"/>
      <c r="F112" s="280"/>
      <c r="G112" s="280"/>
      <c r="H112" s="281"/>
    </row>
    <row r="113" spans="1:10" ht="28.5" customHeight="1" x14ac:dyDescent="0.35">
      <c r="A113" s="299" t="s">
        <v>120</v>
      </c>
      <c r="B113" s="300"/>
      <c r="C113" s="300"/>
      <c r="D113" s="300"/>
      <c r="E113" s="300"/>
      <c r="F113" s="300"/>
      <c r="G113" s="300"/>
      <c r="H113" s="301"/>
    </row>
    <row r="114" spans="1:10" ht="29.15" customHeight="1" thickBot="1" x14ac:dyDescent="0.4">
      <c r="A114" s="279" t="s">
        <v>381</v>
      </c>
      <c r="B114" s="280"/>
      <c r="C114" s="280"/>
      <c r="D114" s="280"/>
      <c r="E114" s="280"/>
      <c r="F114" s="280"/>
      <c r="G114" s="280"/>
      <c r="H114" s="281"/>
    </row>
    <row r="115" spans="1:10" ht="58.5" customHeight="1" x14ac:dyDescent="0.35">
      <c r="A115" s="293" t="s">
        <v>345</v>
      </c>
      <c r="B115" s="294"/>
      <c r="C115" s="294"/>
      <c r="D115" s="294"/>
      <c r="E115" s="294"/>
      <c r="F115" s="294"/>
      <c r="G115" s="295"/>
      <c r="H115" s="18" t="str">
        <f>+Initialvurdering!H25</f>
        <v>Nei</v>
      </c>
    </row>
    <row r="116" spans="1:10" ht="29.15" customHeight="1" thickBot="1" x14ac:dyDescent="0.4">
      <c r="A116" s="302" t="s">
        <v>121</v>
      </c>
      <c r="B116" s="303"/>
      <c r="C116" s="303"/>
      <c r="D116" s="303"/>
      <c r="E116" s="303"/>
      <c r="F116" s="303"/>
      <c r="G116" s="303"/>
      <c r="H116" s="304"/>
    </row>
    <row r="117" spans="1:10" ht="57.9" customHeight="1" x14ac:dyDescent="0.35">
      <c r="A117" s="293" t="s">
        <v>122</v>
      </c>
      <c r="B117" s="294"/>
      <c r="C117" s="294"/>
      <c r="D117" s="294"/>
      <c r="E117" s="294"/>
      <c r="F117" s="294"/>
      <c r="G117" s="295"/>
      <c r="H117" s="18" t="str">
        <f>+Initialvurdering!H26</f>
        <v>Nei</v>
      </c>
    </row>
    <row r="118" spans="1:10" ht="29.15" customHeight="1" thickBot="1" x14ac:dyDescent="0.4">
      <c r="A118" s="302" t="s">
        <v>121</v>
      </c>
      <c r="B118" s="303"/>
      <c r="C118" s="303"/>
      <c r="D118" s="303"/>
      <c r="E118" s="303"/>
      <c r="F118" s="303"/>
      <c r="G118" s="303"/>
      <c r="H118" s="304"/>
    </row>
    <row r="119" spans="1:10" ht="60.75" customHeight="1" x14ac:dyDescent="0.35">
      <c r="A119" s="293" t="s">
        <v>123</v>
      </c>
      <c r="B119" s="294"/>
      <c r="C119" s="294"/>
      <c r="D119" s="294"/>
      <c r="E119" s="294"/>
      <c r="F119" s="294"/>
      <c r="G119" s="295"/>
      <c r="H119" s="18" t="str">
        <f>+Initialvurdering!H24</f>
        <v>Nei</v>
      </c>
    </row>
    <row r="120" spans="1:10" ht="29.15" customHeight="1" thickBot="1" x14ac:dyDescent="0.4">
      <c r="A120" s="302" t="s">
        <v>121</v>
      </c>
      <c r="B120" s="303"/>
      <c r="C120" s="303"/>
      <c r="D120" s="303"/>
      <c r="E120" s="303"/>
      <c r="F120" s="303"/>
      <c r="G120" s="303"/>
      <c r="H120" s="304"/>
    </row>
    <row r="121" spans="1:10" ht="15.5" thickTop="1" thickBot="1" x14ac:dyDescent="0.4">
      <c r="A121" s="283" t="s">
        <v>124</v>
      </c>
      <c r="B121" s="284"/>
      <c r="C121" s="284"/>
      <c r="D121" s="284"/>
      <c r="E121" s="284"/>
      <c r="F121" s="284"/>
      <c r="G121" s="284"/>
      <c r="H121" s="285"/>
    </row>
    <row r="122" spans="1:10" ht="29.15" customHeight="1" thickTop="1" thickBot="1" x14ac:dyDescent="0.4">
      <c r="A122" s="286" t="s">
        <v>124</v>
      </c>
      <c r="B122" s="287"/>
      <c r="C122" s="287"/>
      <c r="D122" s="287"/>
      <c r="E122" s="287"/>
      <c r="F122" s="287"/>
      <c r="G122" s="287"/>
      <c r="H122" s="45" t="s">
        <v>320</v>
      </c>
      <c r="J122" s="53" t="str">
        <f>+J12</f>
        <v>Gi visuell vurdering - mangel/risiko</v>
      </c>
    </row>
    <row r="123" spans="1:10" ht="6" customHeight="1" thickTop="1" thickBot="1" x14ac:dyDescent="0.4"/>
    <row r="124" spans="1:10" ht="15" thickTop="1" x14ac:dyDescent="0.35">
      <c r="A124" s="349" t="s">
        <v>125</v>
      </c>
      <c r="B124" s="350"/>
      <c r="C124" s="350"/>
      <c r="D124" s="350"/>
      <c r="E124" s="350"/>
      <c r="F124" s="350"/>
      <c r="G124" s="350"/>
      <c r="H124" s="351"/>
    </row>
    <row r="125" spans="1:10" ht="28.5" customHeight="1" x14ac:dyDescent="0.35">
      <c r="A125" s="352" t="s">
        <v>126</v>
      </c>
      <c r="B125" s="353"/>
      <c r="C125" s="353"/>
      <c r="D125" s="353"/>
      <c r="E125" s="353"/>
      <c r="F125" s="353"/>
      <c r="G125" s="353"/>
      <c r="H125" s="354"/>
    </row>
    <row r="126" spans="1:10" ht="127.5" customHeight="1" thickBot="1" x14ac:dyDescent="0.4">
      <c r="A126" s="279" t="s">
        <v>373</v>
      </c>
      <c r="B126" s="280"/>
      <c r="C126" s="280"/>
      <c r="D126" s="280"/>
      <c r="E126" s="280"/>
      <c r="F126" s="280"/>
      <c r="G126" s="280"/>
      <c r="H126" s="281"/>
    </row>
    <row r="127" spans="1:10" ht="15.5" thickTop="1" thickBot="1" x14ac:dyDescent="0.4">
      <c r="A127" s="283" t="s">
        <v>127</v>
      </c>
      <c r="B127" s="284"/>
      <c r="C127" s="284"/>
      <c r="D127" s="284"/>
      <c r="E127" s="284"/>
      <c r="F127" s="284"/>
      <c r="G127" s="284"/>
      <c r="H127" s="285"/>
    </row>
    <row r="128" spans="1:10" ht="29.15" customHeight="1" thickTop="1" thickBot="1" x14ac:dyDescent="0.4">
      <c r="A128" s="286" t="s">
        <v>127</v>
      </c>
      <c r="B128" s="287"/>
      <c r="C128" s="287"/>
      <c r="D128" s="287"/>
      <c r="E128" s="287"/>
      <c r="F128" s="287"/>
      <c r="G128" s="287"/>
      <c r="H128" s="45" t="s">
        <v>320</v>
      </c>
      <c r="J128" s="53" t="str">
        <f>+J12</f>
        <v>Gi visuell vurdering - mangel/risiko</v>
      </c>
    </row>
    <row r="129" spans="1:10" ht="6" customHeight="1" thickTop="1" thickBot="1" x14ac:dyDescent="0.4"/>
    <row r="130" spans="1:10" ht="15.5" thickTop="1" thickBot="1" x14ac:dyDescent="0.4">
      <c r="A130" s="283" t="s">
        <v>128</v>
      </c>
      <c r="B130" s="284"/>
      <c r="C130" s="284"/>
      <c r="D130" s="284"/>
      <c r="E130" s="284"/>
      <c r="F130" s="284"/>
      <c r="G130" s="284"/>
      <c r="H130" s="285"/>
    </row>
    <row r="131" spans="1:10" ht="15" thickBot="1" x14ac:dyDescent="0.4">
      <c r="A131" s="305" t="s">
        <v>129</v>
      </c>
      <c r="B131" s="306"/>
      <c r="C131" s="306"/>
      <c r="D131" s="306"/>
      <c r="E131" s="306"/>
      <c r="F131" s="306"/>
      <c r="G131" s="306"/>
      <c r="H131" s="14" t="s">
        <v>20</v>
      </c>
    </row>
    <row r="132" spans="1:10" ht="15" thickBot="1" x14ac:dyDescent="0.4">
      <c r="A132" s="305" t="s">
        <v>130</v>
      </c>
      <c r="B132" s="306"/>
      <c r="C132" s="306"/>
      <c r="D132" s="306"/>
      <c r="E132" s="306"/>
      <c r="F132" s="306"/>
      <c r="G132" s="306"/>
      <c r="H132" s="14" t="s">
        <v>20</v>
      </c>
    </row>
    <row r="133" spans="1:10" ht="30" customHeight="1" x14ac:dyDescent="0.35">
      <c r="A133" s="276" t="s">
        <v>131</v>
      </c>
      <c r="B133" s="277"/>
      <c r="C133" s="277"/>
      <c r="D133" s="277"/>
      <c r="E133" s="277"/>
      <c r="F133" s="277"/>
      <c r="G133" s="277"/>
      <c r="H133" s="278"/>
    </row>
    <row r="134" spans="1:10" ht="29.15" customHeight="1" thickBot="1" x14ac:dyDescent="0.4">
      <c r="A134" s="279" t="s">
        <v>385</v>
      </c>
      <c r="B134" s="280"/>
      <c r="C134" s="280"/>
      <c r="D134" s="280"/>
      <c r="E134" s="280"/>
      <c r="F134" s="280"/>
      <c r="G134" s="280"/>
      <c r="H134" s="281"/>
    </row>
    <row r="135" spans="1:10" ht="15.5" thickTop="1" thickBot="1" x14ac:dyDescent="0.4">
      <c r="A135" s="283" t="s">
        <v>132</v>
      </c>
      <c r="B135" s="284"/>
      <c r="C135" s="284"/>
      <c r="D135" s="284"/>
      <c r="E135" s="284"/>
      <c r="F135" s="284"/>
      <c r="G135" s="284"/>
      <c r="H135" s="285"/>
    </row>
    <row r="136" spans="1:10" ht="29.15" customHeight="1" thickTop="1" thickBot="1" x14ac:dyDescent="0.4">
      <c r="A136" s="286" t="s">
        <v>132</v>
      </c>
      <c r="B136" s="287"/>
      <c r="C136" s="287"/>
      <c r="D136" s="287"/>
      <c r="E136" s="287"/>
      <c r="F136" s="287"/>
      <c r="G136" s="287"/>
      <c r="H136" s="45" t="s">
        <v>48</v>
      </c>
      <c r="J136" s="53" t="str">
        <f>+J12</f>
        <v>Gi visuell vurdering - mangel/risiko</v>
      </c>
    </row>
    <row r="137" spans="1:10" ht="6" customHeight="1" thickTop="1" thickBot="1" x14ac:dyDescent="0.4"/>
    <row r="138" spans="1:10" ht="15.5" thickTop="1" thickBot="1" x14ac:dyDescent="0.4">
      <c r="A138" s="283" t="s">
        <v>133</v>
      </c>
      <c r="B138" s="284"/>
      <c r="C138" s="284"/>
      <c r="D138" s="284"/>
      <c r="E138" s="284"/>
      <c r="F138" s="284"/>
      <c r="G138" s="284"/>
      <c r="H138" s="285"/>
    </row>
    <row r="139" spans="1:10" ht="15" customHeight="1" thickBot="1" x14ac:dyDescent="0.4">
      <c r="A139" s="305" t="s">
        <v>134</v>
      </c>
      <c r="B139" s="306"/>
      <c r="C139" s="306"/>
      <c r="D139" s="306"/>
      <c r="E139" s="306"/>
      <c r="F139" s="306"/>
      <c r="G139" s="306"/>
      <c r="H139" s="14" t="s">
        <v>23</v>
      </c>
    </row>
    <row r="140" spans="1:10" ht="47.25" customHeight="1" thickBot="1" x14ac:dyDescent="0.4">
      <c r="A140" s="302" t="s">
        <v>372</v>
      </c>
      <c r="B140" s="303"/>
      <c r="C140" s="303"/>
      <c r="D140" s="303"/>
      <c r="E140" s="303"/>
      <c r="F140" s="303"/>
      <c r="G140" s="303"/>
      <c r="H140" s="304"/>
    </row>
    <row r="141" spans="1:10" x14ac:dyDescent="0.35">
      <c r="A141" s="276" t="s">
        <v>135</v>
      </c>
      <c r="B141" s="277"/>
      <c r="C141" s="277"/>
      <c r="D141" s="277"/>
      <c r="E141" s="277"/>
      <c r="F141" s="277"/>
      <c r="G141" s="277"/>
      <c r="H141" s="278"/>
    </row>
    <row r="142" spans="1:10" ht="29.15" customHeight="1" thickBot="1" x14ac:dyDescent="0.4">
      <c r="A142" s="279" t="s">
        <v>386</v>
      </c>
      <c r="B142" s="280"/>
      <c r="C142" s="280"/>
      <c r="D142" s="280"/>
      <c r="E142" s="280"/>
      <c r="F142" s="280"/>
      <c r="G142" s="280"/>
      <c r="H142" s="281"/>
    </row>
    <row r="143" spans="1:10" ht="21.9" customHeight="1" x14ac:dyDescent="0.35">
      <c r="A143" s="276" t="s">
        <v>136</v>
      </c>
      <c r="B143" s="277"/>
      <c r="C143" s="277"/>
      <c r="D143" s="277"/>
      <c r="E143" s="277"/>
      <c r="F143" s="277"/>
      <c r="G143" s="277"/>
      <c r="H143" s="278"/>
    </row>
    <row r="144" spans="1:10" ht="48.75" customHeight="1" thickBot="1" x14ac:dyDescent="0.4">
      <c r="A144" s="279"/>
      <c r="B144" s="280"/>
      <c r="C144" s="280"/>
      <c r="D144" s="280"/>
      <c r="E144" s="280"/>
      <c r="F144" s="280"/>
      <c r="G144" s="280"/>
      <c r="H144" s="281"/>
    </row>
    <row r="145" spans="1:10" ht="30" customHeight="1" x14ac:dyDescent="0.35">
      <c r="A145" s="299" t="s">
        <v>137</v>
      </c>
      <c r="B145" s="300"/>
      <c r="C145" s="300"/>
      <c r="D145" s="300"/>
      <c r="E145" s="300"/>
      <c r="F145" s="300"/>
      <c r="G145" s="300"/>
      <c r="H145" s="301"/>
    </row>
    <row r="146" spans="1:10" ht="49.5" customHeight="1" thickBot="1" x14ac:dyDescent="0.4">
      <c r="A146" s="279" t="s">
        <v>405</v>
      </c>
      <c r="B146" s="280"/>
      <c r="C146" s="280"/>
      <c r="D146" s="280"/>
      <c r="E146" s="280"/>
      <c r="F146" s="280"/>
      <c r="G146" s="280"/>
      <c r="H146" s="281"/>
      <c r="I146" s="111" t="s">
        <v>138</v>
      </c>
    </row>
    <row r="147" spans="1:10" x14ac:dyDescent="0.35">
      <c r="A147" s="299"/>
      <c r="B147" s="300"/>
      <c r="C147" s="300"/>
      <c r="D147" s="300"/>
      <c r="E147" s="300"/>
      <c r="F147" s="300"/>
      <c r="G147" s="300"/>
      <c r="H147" s="301"/>
    </row>
    <row r="148" spans="1:10" ht="29.15" customHeight="1" thickBot="1" x14ac:dyDescent="0.4">
      <c r="A148" s="279" t="s">
        <v>20</v>
      </c>
      <c r="B148" s="280"/>
      <c r="C148" s="280"/>
      <c r="D148" s="280"/>
      <c r="E148" s="280"/>
      <c r="F148" s="280"/>
      <c r="G148" s="280"/>
      <c r="H148" s="281"/>
    </row>
    <row r="149" spans="1:10" ht="15.5" thickTop="1" thickBot="1" x14ac:dyDescent="0.4">
      <c r="A149" s="283" t="s">
        <v>139</v>
      </c>
      <c r="B149" s="284"/>
      <c r="C149" s="284"/>
      <c r="D149" s="284"/>
      <c r="E149" s="284"/>
      <c r="F149" s="284"/>
      <c r="G149" s="284"/>
      <c r="H149" s="285"/>
    </row>
    <row r="150" spans="1:10" ht="29.15" customHeight="1" thickTop="1" thickBot="1" x14ac:dyDescent="0.4">
      <c r="A150" s="286" t="s">
        <v>139</v>
      </c>
      <c r="B150" s="287"/>
      <c r="C150" s="287"/>
      <c r="D150" s="287"/>
      <c r="E150" s="287"/>
      <c r="F150" s="287"/>
      <c r="G150" s="287"/>
      <c r="H150" s="45" t="s">
        <v>320</v>
      </c>
      <c r="J150" s="53" t="str">
        <f>+J12</f>
        <v>Gi visuell vurdering - mangel/risiko</v>
      </c>
    </row>
    <row r="151" spans="1:10" ht="10.5" customHeight="1" thickTop="1" x14ac:dyDescent="0.35"/>
  </sheetData>
  <mergeCells count="218">
    <mergeCell ref="D29:H29"/>
    <mergeCell ref="D93:F93"/>
    <mergeCell ref="A149:H149"/>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D26:H26"/>
    <mergeCell ref="D27:H27"/>
    <mergeCell ref="D39:H39"/>
    <mergeCell ref="D40:H40"/>
    <mergeCell ref="D41:H41"/>
    <mergeCell ref="D42:H42"/>
    <mergeCell ref="D43:H43"/>
    <mergeCell ref="D44:H44"/>
    <mergeCell ref="A76:B76"/>
    <mergeCell ref="A131:G131"/>
    <mergeCell ref="A132:G132"/>
    <mergeCell ref="A124:H124"/>
    <mergeCell ref="A125:H125"/>
    <mergeCell ref="D83:F83"/>
    <mergeCell ref="G90:H90"/>
    <mergeCell ref="A98:H98"/>
    <mergeCell ref="D94:F94"/>
    <mergeCell ref="A97:H97"/>
    <mergeCell ref="A127:H127"/>
    <mergeCell ref="A126:H126"/>
    <mergeCell ref="A70:B70"/>
    <mergeCell ref="A74:B74"/>
    <mergeCell ref="A57:H57"/>
    <mergeCell ref="A55:G55"/>
    <mergeCell ref="A49:H49"/>
    <mergeCell ref="A50:H50"/>
    <mergeCell ref="D30:H30"/>
    <mergeCell ref="D31:H31"/>
    <mergeCell ref="D32:H32"/>
    <mergeCell ref="D33:H33"/>
    <mergeCell ref="D34:H34"/>
    <mergeCell ref="D35:H35"/>
    <mergeCell ref="D36:H36"/>
    <mergeCell ref="D37:H37"/>
    <mergeCell ref="D38:H38"/>
    <mergeCell ref="A134:H134"/>
    <mergeCell ref="A135:H135"/>
    <mergeCell ref="A91:B91"/>
    <mergeCell ref="D91:F91"/>
    <mergeCell ref="G91:H91"/>
    <mergeCell ref="A88:B88"/>
    <mergeCell ref="D88:F88"/>
    <mergeCell ref="G88:H88"/>
    <mergeCell ref="A89:B89"/>
    <mergeCell ref="A112:H112"/>
    <mergeCell ref="A113:H113"/>
    <mergeCell ref="A95:H95"/>
    <mergeCell ref="A96:H96"/>
    <mergeCell ref="G93:H93"/>
    <mergeCell ref="A1:H1"/>
    <mergeCell ref="A3:H3"/>
    <mergeCell ref="A4:H4"/>
    <mergeCell ref="A5:H5"/>
    <mergeCell ref="A6:G6"/>
    <mergeCell ref="A48:H48"/>
    <mergeCell ref="A8:G8"/>
    <mergeCell ref="A10:G10"/>
    <mergeCell ref="A14:H14"/>
    <mergeCell ref="A15:H15"/>
    <mergeCell ref="A16:H16"/>
    <mergeCell ref="A17:H17"/>
    <mergeCell ref="A18:H18"/>
    <mergeCell ref="A24:H24"/>
    <mergeCell ref="A45:H45"/>
    <mergeCell ref="A46:H46"/>
    <mergeCell ref="A9:G9"/>
    <mergeCell ref="A12:G12"/>
    <mergeCell ref="A22:G22"/>
    <mergeCell ref="A25:H25"/>
    <mergeCell ref="A47:H47"/>
    <mergeCell ref="A11:H11"/>
    <mergeCell ref="A21:H21"/>
    <mergeCell ref="D28:H28"/>
    <mergeCell ref="A19:H19"/>
    <mergeCell ref="A128:G128"/>
    <mergeCell ref="A7:G7"/>
    <mergeCell ref="A105:H105"/>
    <mergeCell ref="A106:H106"/>
    <mergeCell ref="A110:H110"/>
    <mergeCell ref="A56:H56"/>
    <mergeCell ref="A114:H114"/>
    <mergeCell ref="A116:H116"/>
    <mergeCell ref="A118:H118"/>
    <mergeCell ref="A111:H111"/>
    <mergeCell ref="G62:H62"/>
    <mergeCell ref="A63:B63"/>
    <mergeCell ref="A64:B64"/>
    <mergeCell ref="A65:B65"/>
    <mergeCell ref="A66:B66"/>
    <mergeCell ref="A67:B67"/>
    <mergeCell ref="A71:B71"/>
    <mergeCell ref="D67:F67"/>
    <mergeCell ref="D68:F68"/>
    <mergeCell ref="A69:B69"/>
    <mergeCell ref="A104:H104"/>
    <mergeCell ref="A61:H61"/>
    <mergeCell ref="A53:H53"/>
    <mergeCell ref="A20:H20"/>
    <mergeCell ref="G84:H84"/>
    <mergeCell ref="A62:B62"/>
    <mergeCell ref="D69:F69"/>
    <mergeCell ref="D70:F70"/>
    <mergeCell ref="D71:F71"/>
    <mergeCell ref="D75:F75"/>
    <mergeCell ref="D76:F76"/>
    <mergeCell ref="D77:F77"/>
    <mergeCell ref="G63:H63"/>
    <mergeCell ref="G64:H64"/>
    <mergeCell ref="G65:H65"/>
    <mergeCell ref="G66:H66"/>
    <mergeCell ref="G67:H67"/>
    <mergeCell ref="G68:H68"/>
    <mergeCell ref="A54:H54"/>
    <mergeCell ref="A58:G58"/>
    <mergeCell ref="G69:H69"/>
    <mergeCell ref="G70:H70"/>
    <mergeCell ref="G71:H71"/>
    <mergeCell ref="G75:H75"/>
    <mergeCell ref="G76:H76"/>
    <mergeCell ref="G77:H77"/>
    <mergeCell ref="G83:H83"/>
    <mergeCell ref="A136:G136"/>
    <mergeCell ref="D66:F66"/>
    <mergeCell ref="A150:G150"/>
    <mergeCell ref="A115:G115"/>
    <mergeCell ref="A117:G117"/>
    <mergeCell ref="A119:G119"/>
    <mergeCell ref="A141:H141"/>
    <mergeCell ref="A143:H143"/>
    <mergeCell ref="A145:H145"/>
    <mergeCell ref="A147:H147"/>
    <mergeCell ref="A148:H148"/>
    <mergeCell ref="A142:H142"/>
    <mergeCell ref="A144:H144"/>
    <mergeCell ref="A146:H146"/>
    <mergeCell ref="A130:H130"/>
    <mergeCell ref="A133:H133"/>
    <mergeCell ref="A138:H138"/>
    <mergeCell ref="A140:H140"/>
    <mergeCell ref="A139:G139"/>
    <mergeCell ref="A103:G103"/>
    <mergeCell ref="A121:H121"/>
    <mergeCell ref="A120:H120"/>
    <mergeCell ref="A81:B81"/>
    <mergeCell ref="D81:F81"/>
    <mergeCell ref="A122:G122"/>
    <mergeCell ref="A99:H99"/>
    <mergeCell ref="A100:H100"/>
    <mergeCell ref="A101:H101"/>
    <mergeCell ref="A92:B92"/>
    <mergeCell ref="D92:F92"/>
    <mergeCell ref="G92:H92"/>
    <mergeCell ref="A77:B77"/>
    <mergeCell ref="A84:B84"/>
    <mergeCell ref="D84:F84"/>
    <mergeCell ref="A80:H80"/>
    <mergeCell ref="A78:G78"/>
    <mergeCell ref="A102:H102"/>
    <mergeCell ref="A108:G108"/>
    <mergeCell ref="A83:B83"/>
    <mergeCell ref="A93:B93"/>
    <mergeCell ref="A107:H107"/>
    <mergeCell ref="A75:B75"/>
    <mergeCell ref="A73:B73"/>
    <mergeCell ref="G73:H73"/>
    <mergeCell ref="A51:H51"/>
    <mergeCell ref="A52:H52"/>
    <mergeCell ref="D62:F62"/>
    <mergeCell ref="D63:F63"/>
    <mergeCell ref="D64:F64"/>
    <mergeCell ref="D65:F65"/>
    <mergeCell ref="A60:H60"/>
    <mergeCell ref="G74:H74"/>
    <mergeCell ref="D74:F74"/>
    <mergeCell ref="G82:H82"/>
    <mergeCell ref="G81:H81"/>
    <mergeCell ref="A82:B82"/>
    <mergeCell ref="D82:F82"/>
    <mergeCell ref="G72:H72"/>
    <mergeCell ref="G94:H94"/>
    <mergeCell ref="A85:B85"/>
    <mergeCell ref="D85:F85"/>
    <mergeCell ref="G85:H85"/>
    <mergeCell ref="A86:B86"/>
    <mergeCell ref="D86:F86"/>
    <mergeCell ref="G86:H86"/>
    <mergeCell ref="A87:B87"/>
    <mergeCell ref="D87:F87"/>
    <mergeCell ref="G87:H87"/>
    <mergeCell ref="D89:F89"/>
    <mergeCell ref="G89:H89"/>
    <mergeCell ref="A90:B90"/>
    <mergeCell ref="D90:F90"/>
    <mergeCell ref="A94:B94"/>
    <mergeCell ref="D72:F72"/>
    <mergeCell ref="D73:F73"/>
  </mergeCells>
  <pageMargins left="0.7" right="0.7" top="0.75" bottom="0.75" header="0.3" footer="0.3"/>
  <pageSetup paperSize="9" orientation="portrait" r:id="rId1"/>
  <headerFooter>
    <oddHeader>&amp;R&amp;"Calibri"&amp;16&amp;KFF8C00Intern&amp;1#</oddHeader>
  </headerFooter>
  <drawing r:id="rId2"/>
  <extLst>
    <ext xmlns:x14="http://schemas.microsoft.com/office/spreadsheetml/2009/9/main" uri="{78C0D931-6437-407d-A8EE-F0AAD7539E65}">
      <x14:conditionalFormattings>
        <x14:conditionalFormatting xmlns:xm="http://schemas.microsoft.com/office/excel/2006/main">
          <x14:cfRule type="cellIs" priority="82" operator="equal" id="{7F3D83CD-182D-4452-BB9C-7DEA562A13AA}">
            <xm:f>'Ark 6'!$B$22</xm:f>
            <x14:dxf>
              <fill>
                <patternFill>
                  <bgColor rgb="FFC00000"/>
                </patternFill>
              </fill>
            </x14:dxf>
          </x14:cfRule>
          <x14:cfRule type="cellIs" priority="83" operator="equal" id="{E4CB5D9C-C72B-487C-9BF2-AD6B213AA206}">
            <xm:f>'Ark 6'!$B$21</xm:f>
            <x14:dxf>
              <fill>
                <patternFill>
                  <bgColor rgb="FFFF0000"/>
                </patternFill>
              </fill>
            </x14:dxf>
          </x14:cfRule>
          <x14:cfRule type="cellIs" priority="84" operator="equal" id="{2B265959-0207-47F6-9970-A94C58398213}">
            <xm:f>'Ark 6'!$B$20</xm:f>
            <x14:dxf>
              <fill>
                <patternFill>
                  <bgColor rgb="FFFFFF00"/>
                </patternFill>
              </fill>
            </x14:dxf>
          </x14:cfRule>
          <x14:cfRule type="cellIs" priority="85" operator="equal" id="{098FD365-9DC5-4414-A14F-F5966DECC751}">
            <xm:f>'Ark 6'!$B$19</xm:f>
            <x14:dxf>
              <font>
                <color auto="1"/>
              </font>
              <fill>
                <patternFill>
                  <bgColor rgb="FF00B050"/>
                </patternFill>
              </fill>
            </x14:dxf>
          </x14:cfRule>
          <xm:sqref>H12</xm:sqref>
        </x14:conditionalFormatting>
        <x14:conditionalFormatting xmlns:xm="http://schemas.microsoft.com/office/excel/2006/main">
          <x14:cfRule type="cellIs" priority="38" operator="equal" id="{9BFE2929-8714-4764-BC35-09918ABD9ACD}">
            <xm:f>'Ark 6'!$B$22</xm:f>
            <x14:dxf>
              <fill>
                <patternFill>
                  <bgColor rgb="FFC00000"/>
                </patternFill>
              </fill>
            </x14:dxf>
          </x14:cfRule>
          <x14:cfRule type="cellIs" priority="39" operator="equal" id="{F91D052C-5E00-49A2-A04E-442D76683F5A}">
            <xm:f>'Ark 6'!$B$21</xm:f>
            <x14:dxf>
              <fill>
                <patternFill>
                  <bgColor rgb="FFFF0000"/>
                </patternFill>
              </fill>
            </x14:dxf>
          </x14:cfRule>
          <x14:cfRule type="cellIs" priority="40" operator="equal" id="{BBAE1768-77F2-4858-A3CB-1E4781449040}">
            <xm:f>'Ark 6'!$B$20</xm:f>
            <x14:dxf>
              <fill>
                <patternFill>
                  <bgColor rgb="FFFFFF00"/>
                </patternFill>
              </fill>
            </x14:dxf>
          </x14:cfRule>
          <x14:cfRule type="cellIs" priority="41" operator="equal" id="{0DDE4593-AE28-4EE1-B2F1-CB2CF1D3A495}">
            <xm:f>'Ark 6'!$B$19</xm:f>
            <x14:dxf>
              <font>
                <color auto="1"/>
              </font>
              <fill>
                <patternFill>
                  <bgColor rgb="FF00B050"/>
                </patternFill>
              </fill>
            </x14:dxf>
          </x14:cfRule>
          <xm:sqref>H22</xm:sqref>
        </x14:conditionalFormatting>
        <x14:conditionalFormatting xmlns:xm="http://schemas.microsoft.com/office/excel/2006/main">
          <x14:cfRule type="cellIs" priority="118" operator="equal" id="{7FE01E2D-EC6A-4136-B42D-7953F8AD2CA7}">
            <xm:f>'Ark 6'!$B$22</xm:f>
            <x14:dxf>
              <fill>
                <patternFill>
                  <bgColor rgb="FFC00000"/>
                </patternFill>
              </fill>
            </x14:dxf>
          </x14:cfRule>
          <x14:cfRule type="cellIs" priority="119" operator="equal" id="{857B1097-1B12-42AA-8437-D0422D861F37}">
            <xm:f>'Ark 6'!$B$21</xm:f>
            <x14:dxf>
              <fill>
                <patternFill>
                  <bgColor rgb="FFFF0000"/>
                </patternFill>
              </fill>
            </x14:dxf>
          </x14:cfRule>
          <x14:cfRule type="cellIs" priority="120" operator="equal" id="{AB523FF7-84D8-47A1-B243-BA8F9A4658BD}">
            <xm:f>'Ark 6'!$B$20</xm:f>
            <x14:dxf>
              <fill>
                <patternFill>
                  <bgColor rgb="FFFFFF00"/>
                </patternFill>
              </fill>
            </x14:dxf>
          </x14:cfRule>
          <x14:cfRule type="cellIs" priority="121" operator="equal" id="{30C1CCB3-9382-413B-8A14-CD044A67ABA5}">
            <xm:f>'Ark 6'!$B$19</xm:f>
            <x14:dxf>
              <font>
                <color auto="1"/>
              </font>
              <fill>
                <patternFill>
                  <bgColor rgb="FF00B050"/>
                </patternFill>
              </fill>
            </x14:dxf>
          </x14:cfRule>
          <xm:sqref>H58</xm:sqref>
        </x14:conditionalFormatting>
        <x14:conditionalFormatting xmlns:xm="http://schemas.microsoft.com/office/excel/2006/main">
          <x14:cfRule type="cellIs" priority="34" operator="equal" id="{C448278F-DCC1-4BAB-825A-8F9AB122B2E4}">
            <xm:f>'Ark 6'!$B$22</xm:f>
            <x14:dxf>
              <fill>
                <patternFill>
                  <bgColor rgb="FFC00000"/>
                </patternFill>
              </fill>
            </x14:dxf>
          </x14:cfRule>
          <x14:cfRule type="cellIs" priority="35" operator="equal" id="{93810118-62AB-4666-8CC1-1A92B4514F7A}">
            <xm:f>'Ark 6'!$B$21</xm:f>
            <x14:dxf>
              <fill>
                <patternFill>
                  <bgColor rgb="FFFF0000"/>
                </patternFill>
              </fill>
            </x14:dxf>
          </x14:cfRule>
          <x14:cfRule type="cellIs" priority="36" operator="equal" id="{018865A5-CE62-4ACF-80F3-BAB8EFE9E2C6}">
            <xm:f>'Ark 6'!$B$20</xm:f>
            <x14:dxf>
              <fill>
                <patternFill>
                  <bgColor rgb="FFFFFF00"/>
                </patternFill>
              </fill>
            </x14:dxf>
          </x14:cfRule>
          <x14:cfRule type="cellIs" priority="37" operator="equal" id="{90D2031F-CE43-45C4-9A9D-CD447E9454EF}">
            <xm:f>'Ark 6'!$B$19</xm:f>
            <x14:dxf>
              <font>
                <color auto="1"/>
              </font>
              <fill>
                <patternFill>
                  <bgColor rgb="FF00B050"/>
                </patternFill>
              </fill>
            </x14:dxf>
          </x14:cfRule>
          <xm:sqref>H108</xm:sqref>
        </x14:conditionalFormatting>
        <x14:conditionalFormatting xmlns:xm="http://schemas.microsoft.com/office/excel/2006/main">
          <x14:cfRule type="cellIs" priority="30" operator="equal" id="{427E06BF-FDE4-44E8-8A36-82CC5C202D52}">
            <xm:f>'Ark 6'!$B$22</xm:f>
            <x14:dxf>
              <fill>
                <patternFill>
                  <bgColor rgb="FFC00000"/>
                </patternFill>
              </fill>
            </x14:dxf>
          </x14:cfRule>
          <x14:cfRule type="cellIs" priority="31" operator="equal" id="{003161A3-9CE2-4C3A-83E0-088F61FB7BCE}">
            <xm:f>'Ark 6'!$B$21</xm:f>
            <x14:dxf>
              <fill>
                <patternFill>
                  <bgColor rgb="FFFF0000"/>
                </patternFill>
              </fill>
            </x14:dxf>
          </x14:cfRule>
          <x14:cfRule type="cellIs" priority="32" operator="equal" id="{995D2C72-3C22-47ED-B4AA-1E8E8E30393F}">
            <xm:f>'Ark 6'!$B$20</xm:f>
            <x14:dxf>
              <fill>
                <patternFill>
                  <bgColor rgb="FFFFFF00"/>
                </patternFill>
              </fill>
            </x14:dxf>
          </x14:cfRule>
          <x14:cfRule type="cellIs" priority="33" operator="equal" id="{1486796D-17F2-450E-84A2-063A376D9CF6}">
            <xm:f>'Ark 6'!$B$19</xm:f>
            <x14:dxf>
              <font>
                <color auto="1"/>
              </font>
              <fill>
                <patternFill>
                  <bgColor rgb="FF00B050"/>
                </patternFill>
              </fill>
            </x14:dxf>
          </x14:cfRule>
          <xm:sqref>H122</xm:sqref>
        </x14:conditionalFormatting>
        <x14:conditionalFormatting xmlns:xm="http://schemas.microsoft.com/office/excel/2006/main">
          <x14:cfRule type="cellIs" priority="26" operator="equal" id="{0A4B5E90-0071-4DF1-8B8E-5BF60E42C8C8}">
            <xm:f>'Ark 6'!$B$22</xm:f>
            <x14:dxf>
              <fill>
                <patternFill>
                  <bgColor rgb="FFC00000"/>
                </patternFill>
              </fill>
            </x14:dxf>
          </x14:cfRule>
          <x14:cfRule type="cellIs" priority="27" operator="equal" id="{F28A7D71-9B47-401A-A769-B8C16B7712F7}">
            <xm:f>'Ark 6'!$B$21</xm:f>
            <x14:dxf>
              <fill>
                <patternFill>
                  <bgColor rgb="FFFF0000"/>
                </patternFill>
              </fill>
            </x14:dxf>
          </x14:cfRule>
          <x14:cfRule type="cellIs" priority="28" operator="equal" id="{CF6321AD-1439-473C-ABA0-B320D170D73C}">
            <xm:f>'Ark 6'!$B$20</xm:f>
            <x14:dxf>
              <fill>
                <patternFill>
                  <bgColor rgb="FFFFFF00"/>
                </patternFill>
              </fill>
            </x14:dxf>
          </x14:cfRule>
          <x14:cfRule type="cellIs" priority="29" operator="equal" id="{8F25F67A-D564-4DDA-8162-EACEE2E0355D}">
            <xm:f>'Ark 6'!$B$19</xm:f>
            <x14:dxf>
              <font>
                <color auto="1"/>
              </font>
              <fill>
                <patternFill>
                  <bgColor rgb="FF00B050"/>
                </patternFill>
              </fill>
            </x14:dxf>
          </x14:cfRule>
          <xm:sqref>H128</xm:sqref>
        </x14:conditionalFormatting>
        <x14:conditionalFormatting xmlns:xm="http://schemas.microsoft.com/office/excel/2006/main">
          <x14:cfRule type="cellIs" priority="18" operator="equal" id="{291F5AD4-7897-4CCD-B10F-231C917AC3C4}">
            <xm:f>'Ark 6'!$B$22</xm:f>
            <x14:dxf>
              <fill>
                <patternFill>
                  <bgColor rgb="FFC00000"/>
                </patternFill>
              </fill>
            </x14:dxf>
          </x14:cfRule>
          <x14:cfRule type="cellIs" priority="19" operator="equal" id="{05D9A6D0-7B43-4A16-845D-ED643A103483}">
            <xm:f>'Ark 6'!$B$21</xm:f>
            <x14:dxf>
              <fill>
                <patternFill>
                  <bgColor rgb="FFFF0000"/>
                </patternFill>
              </fill>
            </x14:dxf>
          </x14:cfRule>
          <x14:cfRule type="cellIs" priority="20" operator="equal" id="{8A390B84-7855-4FE6-8312-218D06CDB143}">
            <xm:f>'Ark 6'!$B$20</xm:f>
            <x14:dxf>
              <fill>
                <patternFill>
                  <bgColor rgb="FFFFFF00"/>
                </patternFill>
              </fill>
            </x14:dxf>
          </x14:cfRule>
          <x14:cfRule type="cellIs" priority="21" operator="equal" id="{BD119641-A9EE-4083-849C-4FC09634D955}">
            <xm:f>'Ark 6'!$B$19</xm:f>
            <x14:dxf>
              <font>
                <color auto="1"/>
              </font>
              <fill>
                <patternFill>
                  <bgColor rgb="FF00B050"/>
                </patternFill>
              </fill>
            </x14:dxf>
          </x14:cfRule>
          <xm:sqref>H136</xm:sqref>
        </x14:conditionalFormatting>
        <x14:conditionalFormatting xmlns:xm="http://schemas.microsoft.com/office/excel/2006/main">
          <x14:cfRule type="cellIs" priority="14" operator="equal" id="{F160202E-9306-46B3-975D-9CF21A1349DA}">
            <xm:f>'Ark 6'!$B$22</xm:f>
            <x14:dxf>
              <fill>
                <patternFill>
                  <bgColor rgb="FFC00000"/>
                </patternFill>
              </fill>
            </x14:dxf>
          </x14:cfRule>
          <x14:cfRule type="cellIs" priority="15" operator="equal" id="{5D450F22-56B8-48FF-A206-D0567678C93D}">
            <xm:f>'Ark 6'!$B$21</xm:f>
            <x14:dxf>
              <fill>
                <patternFill>
                  <bgColor rgb="FFFF0000"/>
                </patternFill>
              </fill>
            </x14:dxf>
          </x14:cfRule>
          <x14:cfRule type="cellIs" priority="16" operator="equal" id="{6392726A-D16B-4BE4-9065-6D9B0C60F3A2}">
            <xm:f>'Ark 6'!$B$20</xm:f>
            <x14:dxf>
              <fill>
                <patternFill>
                  <bgColor rgb="FFFFFF00"/>
                </patternFill>
              </fill>
            </x14:dxf>
          </x14:cfRule>
          <x14:cfRule type="cellIs" priority="17" operator="equal" id="{F2568AF9-72EF-42E3-BE5D-12A423E22871}">
            <xm:f>'Ark 6'!$B$19</xm:f>
            <x14:dxf>
              <font>
                <color auto="1"/>
              </font>
              <fill>
                <patternFill>
                  <bgColor rgb="FF00B050"/>
                </patternFill>
              </fill>
            </x14:dxf>
          </x14:cfRule>
          <xm:sqref>H150</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errorTitle="Ugyldig svar" error="Velg fra nedtrekksmenyen" promptTitle="Ja/Nei" prompt="Velg Ja eller Nei fra nedtrekksmenyen" xr:uid="{00000000-0002-0000-0100-000000000000}">
          <x14:formula1>
            <xm:f>'Ark 6'!$C$12:$C$13</xm:f>
          </x14:formula1>
          <xm:sqref>H131 H6 H9:H10</xm:sqref>
        </x14:dataValidation>
        <x14:dataValidation type="list" allowBlank="1" showInputMessage="1" showErrorMessage="1" xr:uid="{00000000-0002-0000-0100-000001000000}">
          <x14:formula1>
            <xm:f>'Ark 6'!$B$19:$B$22</xm:f>
          </x14:formula1>
          <xm:sqref>H12 H22 H58 H108 H122 H128 H136 H150</xm:sqref>
        </x14:dataValidation>
        <x14:dataValidation type="list" allowBlank="1" showInputMessage="1" showErrorMessage="1" xr:uid="{00000000-0002-0000-0100-000002000000}">
          <x14:formula1>
            <xm:f>'Ark 6'!$A$26</xm:f>
          </x14:formula1>
          <xm:sqref>C27:C44 C63:C77 C82:C94</xm:sqref>
        </x14:dataValidation>
        <x14:dataValidation type="list" allowBlank="1" showInputMessage="1" showErrorMessage="1" errorTitle="Ugyldig svar" error="Velg fra nedtrekksmenyen" promptTitle="Ja/Nei/Pågående" prompt="Velg Ja, Nei eller Pågående fra nedtrekksmenyen" xr:uid="{00000000-0002-0000-0100-000003000000}">
          <x14:formula1>
            <xm:f>'Ark 6'!$A$54:$A$56</xm:f>
          </x14:formula1>
          <xm:sqref>H139</xm:sqref>
        </x14:dataValidation>
        <x14:dataValidation type="list" allowBlank="1" showInputMessage="1" showErrorMessage="1" errorTitle="Ugyldig svar" error="Velg fra nedtrekksmenyen" promptTitle="Ja/Nei/Pågående" prompt="Velg Ja, Nei eller Pågående fra nedtrekksmenyen" xr:uid="{00000000-0002-0000-0100-000004000000}">
          <x14:formula1>
            <xm:f>'Ark 6'!$A$54:$A$57</xm:f>
          </x14:formula1>
          <xm:sqref>H132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9"/>
  <sheetViews>
    <sheetView topLeftCell="A18" zoomScaleNormal="100" workbookViewId="0">
      <selection activeCell="A53" sqref="A53:H53"/>
    </sheetView>
  </sheetViews>
  <sheetFormatPr baseColWidth="10" defaultColWidth="11.54296875" defaultRowHeight="14.5" x14ac:dyDescent="0.35"/>
  <cols>
    <col min="1" max="1" width="19.54296875" customWidth="1"/>
    <col min="3" max="3" width="9.90625" customWidth="1"/>
    <col min="4" max="4" width="11.453125" customWidth="1"/>
    <col min="7" max="8" width="14.453125" customWidth="1"/>
    <col min="9" max="9" width="26.08984375" customWidth="1"/>
  </cols>
  <sheetData>
    <row r="1" spans="1:8" ht="21.75" customHeight="1" thickBot="1" x14ac:dyDescent="0.4">
      <c r="A1" s="362" t="s">
        <v>140</v>
      </c>
      <c r="B1" s="363"/>
      <c r="C1" s="363"/>
      <c r="D1" s="363"/>
      <c r="E1" s="363"/>
      <c r="F1" s="363"/>
      <c r="G1" s="363"/>
      <c r="H1" s="364"/>
    </row>
    <row r="2" spans="1:8" ht="6" customHeight="1" thickBot="1" x14ac:dyDescent="0.4">
      <c r="H2" s="21"/>
    </row>
    <row r="3" spans="1:8" ht="15.5" thickTop="1" thickBot="1" x14ac:dyDescent="0.4">
      <c r="A3" s="283" t="s">
        <v>141</v>
      </c>
      <c r="B3" s="284"/>
      <c r="C3" s="284"/>
      <c r="D3" s="284"/>
      <c r="E3" s="284"/>
      <c r="F3" s="284"/>
      <c r="G3" s="284"/>
      <c r="H3" s="285"/>
    </row>
    <row r="4" spans="1:8" ht="15" thickBot="1" x14ac:dyDescent="0.4">
      <c r="A4" s="365" t="s">
        <v>142</v>
      </c>
      <c r="B4" s="366"/>
      <c r="C4" s="366"/>
      <c r="D4" s="366"/>
      <c r="E4" s="366"/>
      <c r="F4" s="366"/>
      <c r="G4" s="366"/>
      <c r="H4" s="367"/>
    </row>
    <row r="5" spans="1:8" ht="15" thickBot="1" x14ac:dyDescent="0.4">
      <c r="A5" s="305" t="s">
        <v>143</v>
      </c>
      <c r="B5" s="306"/>
      <c r="C5" s="306"/>
      <c r="D5" s="306"/>
      <c r="E5" s="306"/>
      <c r="F5" s="306"/>
      <c r="G5" s="306"/>
      <c r="H5" s="106" t="s">
        <v>20</v>
      </c>
    </row>
    <row r="6" spans="1:8" ht="15" thickBot="1" x14ac:dyDescent="0.4">
      <c r="A6" s="305" t="s">
        <v>144</v>
      </c>
      <c r="B6" s="306"/>
      <c r="C6" s="306"/>
      <c r="D6" s="306"/>
      <c r="E6" s="306"/>
      <c r="F6" s="306"/>
      <c r="G6" s="306"/>
      <c r="H6" s="106" t="s">
        <v>20</v>
      </c>
    </row>
    <row r="7" spans="1:8" x14ac:dyDescent="0.35">
      <c r="A7" s="368" t="s">
        <v>145</v>
      </c>
      <c r="B7" s="369"/>
      <c r="C7" s="369"/>
      <c r="D7" s="369"/>
      <c r="E7" s="369"/>
      <c r="F7" s="369"/>
      <c r="G7" s="369"/>
      <c r="H7" s="370"/>
    </row>
    <row r="8" spans="1:8" ht="33" customHeight="1" thickBot="1" x14ac:dyDescent="0.4">
      <c r="A8" s="371" t="s">
        <v>387</v>
      </c>
      <c r="B8" s="372"/>
      <c r="C8" s="372"/>
      <c r="D8" s="372"/>
      <c r="E8" s="372"/>
      <c r="F8" s="372"/>
      <c r="G8" s="372"/>
      <c r="H8" s="373"/>
    </row>
    <row r="9" spans="1:8" ht="15" thickBot="1" x14ac:dyDescent="0.4">
      <c r="A9" s="365" t="s">
        <v>146</v>
      </c>
      <c r="B9" s="366"/>
      <c r="C9" s="366"/>
      <c r="D9" s="366"/>
      <c r="E9" s="366"/>
      <c r="F9" s="366"/>
      <c r="G9" s="366"/>
      <c r="H9" s="367"/>
    </row>
    <row r="10" spans="1:8" ht="15" thickBot="1" x14ac:dyDescent="0.4">
      <c r="A10" s="305" t="s">
        <v>147</v>
      </c>
      <c r="B10" s="306"/>
      <c r="C10" s="306"/>
      <c r="D10" s="306"/>
      <c r="E10" s="306"/>
      <c r="F10" s="306"/>
      <c r="G10" s="306"/>
      <c r="H10" s="14" t="s">
        <v>20</v>
      </c>
    </row>
    <row r="11" spans="1:8" ht="15" thickBot="1" x14ac:dyDescent="0.4">
      <c r="A11" s="305" t="s">
        <v>148</v>
      </c>
      <c r="B11" s="306"/>
      <c r="C11" s="306"/>
      <c r="D11" s="306"/>
      <c r="E11" s="306"/>
      <c r="F11" s="306"/>
      <c r="G11" s="306"/>
      <c r="H11" s="14" t="s">
        <v>20</v>
      </c>
    </row>
    <row r="12" spans="1:8" ht="15" thickBot="1" x14ac:dyDescent="0.4">
      <c r="A12" s="305" t="s">
        <v>149</v>
      </c>
      <c r="B12" s="306"/>
      <c r="C12" s="306"/>
      <c r="D12" s="306"/>
      <c r="E12" s="306"/>
      <c r="F12" s="306"/>
      <c r="G12" s="306"/>
      <c r="H12" s="14" t="s">
        <v>20</v>
      </c>
    </row>
    <row r="13" spans="1:8" ht="29.15" customHeight="1" thickBot="1" x14ac:dyDescent="0.4">
      <c r="A13" s="302" t="s">
        <v>388</v>
      </c>
      <c r="B13" s="303"/>
      <c r="C13" s="303"/>
      <c r="D13" s="303"/>
      <c r="E13" s="303"/>
      <c r="F13" s="303"/>
      <c r="G13" s="303"/>
      <c r="H13" s="304"/>
    </row>
    <row r="14" spans="1:8" ht="15" thickBot="1" x14ac:dyDescent="0.4">
      <c r="A14" s="365" t="s">
        <v>150</v>
      </c>
      <c r="B14" s="366"/>
      <c r="C14" s="366"/>
      <c r="D14" s="366"/>
      <c r="E14" s="366"/>
      <c r="F14" s="366"/>
      <c r="G14" s="366"/>
      <c r="H14" s="367"/>
    </row>
    <row r="15" spans="1:8" ht="15" thickBot="1" x14ac:dyDescent="0.4">
      <c r="A15" s="305" t="s">
        <v>151</v>
      </c>
      <c r="B15" s="306"/>
      <c r="C15" s="306"/>
      <c r="D15" s="306"/>
      <c r="E15" s="306"/>
      <c r="F15" s="306"/>
      <c r="G15" s="306"/>
      <c r="H15" s="14" t="s">
        <v>20</v>
      </c>
    </row>
    <row r="16" spans="1:8" ht="15" thickBot="1" x14ac:dyDescent="0.4">
      <c r="A16" s="305" t="s">
        <v>152</v>
      </c>
      <c r="B16" s="306"/>
      <c r="C16" s="306"/>
      <c r="D16" s="306"/>
      <c r="E16" s="306"/>
      <c r="F16" s="306"/>
      <c r="G16" s="306"/>
      <c r="H16" s="14" t="s">
        <v>20</v>
      </c>
    </row>
    <row r="17" spans="1:8" ht="15" thickBot="1" x14ac:dyDescent="0.4">
      <c r="A17" s="305" t="s">
        <v>153</v>
      </c>
      <c r="B17" s="306"/>
      <c r="C17" s="306"/>
      <c r="D17" s="306"/>
      <c r="E17" s="306"/>
      <c r="F17" s="306"/>
      <c r="G17" s="306"/>
      <c r="H17" s="14" t="s">
        <v>20</v>
      </c>
    </row>
    <row r="18" spans="1:8" ht="73.75" customHeight="1" thickBot="1" x14ac:dyDescent="0.4">
      <c r="A18" s="302" t="s">
        <v>389</v>
      </c>
      <c r="B18" s="303"/>
      <c r="C18" s="303"/>
      <c r="D18" s="303"/>
      <c r="E18" s="303"/>
      <c r="F18" s="303"/>
      <c r="G18" s="303"/>
      <c r="H18" s="304"/>
    </row>
    <row r="19" spans="1:8" ht="15" thickBot="1" x14ac:dyDescent="0.4">
      <c r="A19" s="365" t="s">
        <v>154</v>
      </c>
      <c r="B19" s="366"/>
      <c r="C19" s="366"/>
      <c r="D19" s="366"/>
      <c r="E19" s="366"/>
      <c r="F19" s="366"/>
      <c r="G19" s="366"/>
      <c r="H19" s="367"/>
    </row>
    <row r="20" spans="1:8" x14ac:dyDescent="0.35">
      <c r="A20" s="299" t="s">
        <v>155</v>
      </c>
      <c r="B20" s="300"/>
      <c r="C20" s="300"/>
      <c r="D20" s="300"/>
      <c r="E20" s="300"/>
      <c r="F20" s="300"/>
      <c r="G20" s="300"/>
      <c r="H20" s="301"/>
    </row>
    <row r="21" spans="1:8" ht="29.15" customHeight="1" thickBot="1" x14ac:dyDescent="0.4">
      <c r="A21" s="279" t="s">
        <v>390</v>
      </c>
      <c r="B21" s="280"/>
      <c r="C21" s="280"/>
      <c r="D21" s="280"/>
      <c r="E21" s="280"/>
      <c r="F21" s="280"/>
      <c r="G21" s="280"/>
      <c r="H21" s="281"/>
    </row>
    <row r="22" spans="1:8" ht="30" customHeight="1" thickBot="1" x14ac:dyDescent="0.4">
      <c r="A22" s="374" t="s">
        <v>156</v>
      </c>
      <c r="B22" s="375"/>
      <c r="C22" s="375"/>
      <c r="D22" s="375"/>
      <c r="E22" s="375"/>
      <c r="F22" s="375"/>
      <c r="G22" s="375"/>
      <c r="H22" s="14" t="s">
        <v>23</v>
      </c>
    </row>
    <row r="23" spans="1:8" ht="29.15" customHeight="1" thickBot="1" x14ac:dyDescent="0.4">
      <c r="A23" s="302"/>
      <c r="B23" s="303"/>
      <c r="C23" s="303"/>
      <c r="D23" s="303"/>
      <c r="E23" s="303"/>
      <c r="F23" s="303"/>
      <c r="G23" s="303"/>
      <c r="H23" s="304"/>
    </row>
    <row r="24" spans="1:8" ht="15" thickBot="1" x14ac:dyDescent="0.4">
      <c r="A24" s="365" t="s">
        <v>157</v>
      </c>
      <c r="B24" s="366"/>
      <c r="C24" s="366"/>
      <c r="D24" s="366"/>
      <c r="E24" s="366"/>
      <c r="F24" s="366"/>
      <c r="G24" s="366"/>
      <c r="H24" s="367"/>
    </row>
    <row r="25" spans="1:8" ht="15" thickBot="1" x14ac:dyDescent="0.4">
      <c r="A25" s="374" t="s">
        <v>158</v>
      </c>
      <c r="B25" s="375"/>
      <c r="C25" s="375"/>
      <c r="D25" s="375"/>
      <c r="E25" s="375"/>
      <c r="F25" s="375"/>
      <c r="G25" s="375"/>
      <c r="H25" s="14" t="s">
        <v>20</v>
      </c>
    </row>
    <row r="26" spans="1:8" ht="50" customHeight="1" thickBot="1" x14ac:dyDescent="0.4">
      <c r="A26" s="377" t="s">
        <v>391</v>
      </c>
      <c r="B26" s="378"/>
      <c r="C26" s="378"/>
      <c r="D26" s="378"/>
      <c r="E26" s="378"/>
      <c r="F26" s="378"/>
      <c r="G26" s="378"/>
      <c r="H26" s="379"/>
    </row>
    <row r="27" spans="1:8" ht="15" thickBot="1" x14ac:dyDescent="0.4">
      <c r="A27" s="365" t="s">
        <v>159</v>
      </c>
      <c r="B27" s="366"/>
      <c r="C27" s="366"/>
      <c r="D27" s="366"/>
      <c r="E27" s="366"/>
      <c r="F27" s="366"/>
      <c r="G27" s="366"/>
      <c r="H27" s="367"/>
    </row>
    <row r="28" spans="1:8" ht="15" thickBot="1" x14ac:dyDescent="0.4">
      <c r="A28" s="305" t="s">
        <v>160</v>
      </c>
      <c r="B28" s="306"/>
      <c r="C28" s="306"/>
      <c r="D28" s="306"/>
      <c r="E28" s="306"/>
      <c r="F28" s="306"/>
      <c r="G28" s="376"/>
      <c r="H28" s="22" t="str">
        <f>+'Systematisk beskrivelse'!H139</f>
        <v>Nei</v>
      </c>
    </row>
    <row r="29" spans="1:8" ht="15" thickBot="1" x14ac:dyDescent="0.4">
      <c r="A29" s="305" t="s">
        <v>161</v>
      </c>
      <c r="B29" s="306"/>
      <c r="C29" s="306"/>
      <c r="D29" s="306"/>
      <c r="E29" s="306"/>
      <c r="F29" s="306"/>
      <c r="G29" s="376"/>
      <c r="H29" s="22" t="str">
        <f>+'Systematisk beskrivelse'!H131</f>
        <v>Ja</v>
      </c>
    </row>
    <row r="30" spans="1:8" ht="15" thickBot="1" x14ac:dyDescent="0.4">
      <c r="A30" s="305" t="s">
        <v>162</v>
      </c>
      <c r="B30" s="306"/>
      <c r="C30" s="306"/>
      <c r="D30" s="306"/>
      <c r="E30" s="306"/>
      <c r="F30" s="306"/>
      <c r="G30" s="376"/>
      <c r="H30" s="22" t="str">
        <f>+'Systematisk beskrivelse'!H132</f>
        <v>Ja</v>
      </c>
    </row>
    <row r="31" spans="1:8" ht="15" thickBot="1" x14ac:dyDescent="0.4">
      <c r="A31" s="305" t="s">
        <v>163</v>
      </c>
      <c r="B31" s="306"/>
      <c r="C31" s="306"/>
      <c r="D31" s="306"/>
      <c r="E31" s="306"/>
      <c r="F31" s="306"/>
      <c r="G31" s="376"/>
      <c r="H31" s="22" t="s">
        <v>20</v>
      </c>
    </row>
    <row r="32" spans="1:8" ht="29.15" customHeight="1" thickBot="1" x14ac:dyDescent="0.4">
      <c r="A32" s="328">
        <f>+'Systematisk beskrivelse'!A144:H144</f>
        <v>0</v>
      </c>
      <c r="B32" s="329"/>
      <c r="C32" s="329"/>
      <c r="D32" s="329"/>
      <c r="E32" s="329"/>
      <c r="F32" s="329"/>
      <c r="G32" s="329"/>
      <c r="H32" s="330"/>
    </row>
    <row r="33" spans="1:10" ht="15.5" thickTop="1" thickBot="1" x14ac:dyDescent="0.4">
      <c r="A33" s="283" t="s">
        <v>164</v>
      </c>
      <c r="B33" s="284"/>
      <c r="C33" s="284"/>
      <c r="D33" s="284"/>
      <c r="E33" s="284"/>
      <c r="F33" s="284"/>
      <c r="G33" s="284"/>
      <c r="H33" s="285"/>
    </row>
    <row r="34" spans="1:10" ht="29.15" customHeight="1" thickTop="1" thickBot="1" x14ac:dyDescent="0.4">
      <c r="A34" s="286" t="s">
        <v>164</v>
      </c>
      <c r="B34" s="287"/>
      <c r="C34" s="287"/>
      <c r="D34" s="287"/>
      <c r="E34" s="287"/>
      <c r="F34" s="287"/>
      <c r="G34" s="287"/>
      <c r="H34" s="45" t="s">
        <v>320</v>
      </c>
      <c r="J34" s="53" t="str">
        <f>+'Systematisk beskrivelse'!J12</f>
        <v>Gi visuell vurdering - mangel/risiko</v>
      </c>
    </row>
    <row r="35" spans="1:10" ht="6" customHeight="1" thickTop="1" thickBot="1" x14ac:dyDescent="0.4">
      <c r="H35" s="21"/>
    </row>
    <row r="36" spans="1:10" ht="15.5" thickTop="1" thickBot="1" x14ac:dyDescent="0.4">
      <c r="A36" s="283" t="s">
        <v>165</v>
      </c>
      <c r="B36" s="284"/>
      <c r="C36" s="284"/>
      <c r="D36" s="284"/>
      <c r="E36" s="284"/>
      <c r="F36" s="284"/>
      <c r="G36" s="284"/>
      <c r="H36" s="285"/>
    </row>
    <row r="37" spans="1:10" ht="15" thickBot="1" x14ac:dyDescent="0.4">
      <c r="A37" s="365" t="s">
        <v>166</v>
      </c>
      <c r="B37" s="366"/>
      <c r="C37" s="366"/>
      <c r="D37" s="366"/>
      <c r="E37" s="366"/>
      <c r="F37" s="366"/>
      <c r="G37" s="366"/>
      <c r="H37" s="367"/>
    </row>
    <row r="38" spans="1:10" x14ac:dyDescent="0.35">
      <c r="A38" s="299" t="s">
        <v>167</v>
      </c>
      <c r="B38" s="300"/>
      <c r="C38" s="300"/>
      <c r="D38" s="300"/>
      <c r="E38" s="300"/>
      <c r="F38" s="300"/>
      <c r="G38" s="300"/>
      <c r="H38" s="301"/>
    </row>
    <row r="39" spans="1:10" ht="29.15" customHeight="1" thickBot="1" x14ac:dyDescent="0.4">
      <c r="A39" s="279" t="s">
        <v>392</v>
      </c>
      <c r="B39" s="280"/>
      <c r="C39" s="280"/>
      <c r="D39" s="280"/>
      <c r="E39" s="280"/>
      <c r="F39" s="280"/>
      <c r="G39" s="280"/>
      <c r="H39" s="281"/>
    </row>
    <row r="40" spans="1:10" ht="15" thickBot="1" x14ac:dyDescent="0.4">
      <c r="A40" s="365" t="s">
        <v>168</v>
      </c>
      <c r="B40" s="366"/>
      <c r="C40" s="366"/>
      <c r="D40" s="366"/>
      <c r="E40" s="366"/>
      <c r="F40" s="366"/>
      <c r="G40" s="366"/>
      <c r="H40" s="367"/>
    </row>
    <row r="41" spans="1:10" x14ac:dyDescent="0.35">
      <c r="A41" s="299" t="s">
        <v>169</v>
      </c>
      <c r="B41" s="300"/>
      <c r="C41" s="300"/>
      <c r="D41" s="300"/>
      <c r="E41" s="300"/>
      <c r="F41" s="300"/>
      <c r="G41" s="300"/>
      <c r="H41" s="301"/>
    </row>
    <row r="42" spans="1:10" ht="29.15" customHeight="1" thickBot="1" x14ac:dyDescent="0.4">
      <c r="A42" s="279" t="s">
        <v>393</v>
      </c>
      <c r="B42" s="280"/>
      <c r="C42" s="280"/>
      <c r="D42" s="280"/>
      <c r="E42" s="280"/>
      <c r="F42" s="280"/>
      <c r="G42" s="280"/>
      <c r="H42" s="281"/>
    </row>
    <row r="43" spans="1:10" ht="15" thickBot="1" x14ac:dyDescent="0.4">
      <c r="A43" s="365" t="s">
        <v>170</v>
      </c>
      <c r="B43" s="366"/>
      <c r="C43" s="366"/>
      <c r="D43" s="366"/>
      <c r="E43" s="366"/>
      <c r="F43" s="366"/>
      <c r="G43" s="366"/>
      <c r="H43" s="367"/>
    </row>
    <row r="44" spans="1:10" ht="30" customHeight="1" thickBot="1" x14ac:dyDescent="0.4">
      <c r="A44" s="305" t="s">
        <v>171</v>
      </c>
      <c r="B44" s="306"/>
      <c r="C44" s="306"/>
      <c r="D44" s="306"/>
      <c r="E44" s="306"/>
      <c r="F44" s="306"/>
      <c r="G44" s="306"/>
      <c r="H44" s="14" t="s">
        <v>20</v>
      </c>
    </row>
    <row r="45" spans="1:10" x14ac:dyDescent="0.35">
      <c r="A45" s="299" t="s">
        <v>172</v>
      </c>
      <c r="B45" s="300"/>
      <c r="C45" s="300"/>
      <c r="D45" s="300"/>
      <c r="E45" s="300"/>
      <c r="F45" s="300"/>
      <c r="G45" s="300"/>
      <c r="H45" s="301"/>
    </row>
    <row r="46" spans="1:10" ht="29.15" customHeight="1" thickBot="1" x14ac:dyDescent="0.4">
      <c r="A46" s="279" t="s">
        <v>394</v>
      </c>
      <c r="B46" s="280"/>
      <c r="C46" s="280"/>
      <c r="D46" s="280"/>
      <c r="E46" s="280"/>
      <c r="F46" s="280"/>
      <c r="G46" s="280"/>
      <c r="H46" s="281"/>
    </row>
    <row r="47" spans="1:10" ht="15" thickBot="1" x14ac:dyDescent="0.4">
      <c r="A47" s="365" t="s">
        <v>173</v>
      </c>
      <c r="B47" s="366"/>
      <c r="C47" s="366"/>
      <c r="D47" s="366"/>
      <c r="E47" s="366"/>
      <c r="F47" s="366"/>
      <c r="G47" s="366"/>
      <c r="H47" s="367"/>
    </row>
    <row r="48" spans="1:10" ht="29.4" customHeight="1" thickBot="1" x14ac:dyDescent="0.4">
      <c r="A48" s="305" t="s">
        <v>174</v>
      </c>
      <c r="B48" s="306"/>
      <c r="C48" s="306"/>
      <c r="D48" s="306"/>
      <c r="E48" s="306"/>
      <c r="F48" s="306"/>
      <c r="G48" s="306"/>
      <c r="H48" s="14" t="s">
        <v>20</v>
      </c>
    </row>
    <row r="49" spans="1:8" x14ac:dyDescent="0.35">
      <c r="A49" s="299" t="s">
        <v>172</v>
      </c>
      <c r="B49" s="300"/>
      <c r="C49" s="300"/>
      <c r="D49" s="300"/>
      <c r="E49" s="300"/>
      <c r="F49" s="300"/>
      <c r="G49" s="300"/>
      <c r="H49" s="301"/>
    </row>
    <row r="50" spans="1:8" ht="29.15" customHeight="1" thickBot="1" x14ac:dyDescent="0.4">
      <c r="A50" s="279" t="s">
        <v>395</v>
      </c>
      <c r="B50" s="280"/>
      <c r="C50" s="280"/>
      <c r="D50" s="280"/>
      <c r="E50" s="280"/>
      <c r="F50" s="280"/>
      <c r="G50" s="280"/>
      <c r="H50" s="281"/>
    </row>
    <row r="51" spans="1:8" ht="15" thickBot="1" x14ac:dyDescent="0.4">
      <c r="A51" s="365" t="s">
        <v>175</v>
      </c>
      <c r="B51" s="366"/>
      <c r="C51" s="366"/>
      <c r="D51" s="366"/>
      <c r="E51" s="366"/>
      <c r="F51" s="366"/>
      <c r="G51" s="366"/>
      <c r="H51" s="367"/>
    </row>
    <row r="52" spans="1:8" x14ac:dyDescent="0.35">
      <c r="A52" s="299" t="s">
        <v>176</v>
      </c>
      <c r="B52" s="300"/>
      <c r="C52" s="300"/>
      <c r="D52" s="300"/>
      <c r="E52" s="300"/>
      <c r="F52" s="300"/>
      <c r="G52" s="300"/>
      <c r="H52" s="301"/>
    </row>
    <row r="53" spans="1:8" ht="44" customHeight="1" thickBot="1" x14ac:dyDescent="0.4">
      <c r="A53" s="279" t="s">
        <v>406</v>
      </c>
      <c r="B53" s="280"/>
      <c r="C53" s="280"/>
      <c r="D53" s="280"/>
      <c r="E53" s="280"/>
      <c r="F53" s="280"/>
      <c r="G53" s="280"/>
      <c r="H53" s="281"/>
    </row>
    <row r="54" spans="1:8" ht="15" thickBot="1" x14ac:dyDescent="0.4">
      <c r="A54" s="365" t="s">
        <v>177</v>
      </c>
      <c r="B54" s="366"/>
      <c r="C54" s="366"/>
      <c r="D54" s="366"/>
      <c r="E54" s="366"/>
      <c r="F54" s="366"/>
      <c r="G54" s="366"/>
      <c r="H54" s="367"/>
    </row>
    <row r="55" spans="1:8" x14ac:dyDescent="0.35">
      <c r="A55" s="276" t="s">
        <v>178</v>
      </c>
      <c r="B55" s="277"/>
      <c r="C55" s="277"/>
      <c r="D55" s="277"/>
      <c r="E55" s="277"/>
      <c r="F55" s="277"/>
      <c r="G55" s="277"/>
      <c r="H55" s="278"/>
    </row>
    <row r="56" spans="1:8" ht="29.15" customHeight="1" thickBot="1" x14ac:dyDescent="0.4">
      <c r="A56" s="279" t="s">
        <v>400</v>
      </c>
      <c r="B56" s="280"/>
      <c r="C56" s="280"/>
      <c r="D56" s="280"/>
      <c r="E56" s="280"/>
      <c r="F56" s="280"/>
      <c r="G56" s="280"/>
      <c r="H56" s="281"/>
    </row>
    <row r="57" spans="1:8" ht="15" thickBot="1" x14ac:dyDescent="0.4">
      <c r="A57" s="365" t="s">
        <v>179</v>
      </c>
      <c r="B57" s="366"/>
      <c r="C57" s="366"/>
      <c r="D57" s="366"/>
      <c r="E57" s="366"/>
      <c r="F57" s="366"/>
      <c r="G57" s="366"/>
      <c r="H57" s="367"/>
    </row>
    <row r="58" spans="1:8" x14ac:dyDescent="0.35">
      <c r="A58" s="299" t="s">
        <v>180</v>
      </c>
      <c r="B58" s="300"/>
      <c r="C58" s="300"/>
      <c r="D58" s="300"/>
      <c r="E58" s="300"/>
      <c r="F58" s="300"/>
      <c r="G58" s="300"/>
      <c r="H58" s="301"/>
    </row>
    <row r="59" spans="1:8" ht="29.15" customHeight="1" thickBot="1" x14ac:dyDescent="0.4">
      <c r="A59" s="279" t="s">
        <v>396</v>
      </c>
      <c r="B59" s="280"/>
      <c r="C59" s="280"/>
      <c r="D59" s="280"/>
      <c r="E59" s="280"/>
      <c r="F59" s="280"/>
      <c r="G59" s="280"/>
      <c r="H59" s="281"/>
    </row>
    <row r="60" spans="1:8" ht="15" thickBot="1" x14ac:dyDescent="0.4">
      <c r="A60" s="365" t="s">
        <v>181</v>
      </c>
      <c r="B60" s="366"/>
      <c r="C60" s="366"/>
      <c r="D60" s="366"/>
      <c r="E60" s="366"/>
      <c r="F60" s="366"/>
      <c r="G60" s="366"/>
      <c r="H60" s="367"/>
    </row>
    <row r="61" spans="1:8" ht="29.15" customHeight="1" thickBot="1" x14ac:dyDescent="0.4">
      <c r="A61" s="293" t="s">
        <v>182</v>
      </c>
      <c r="B61" s="294"/>
      <c r="C61" s="294"/>
      <c r="D61" s="294"/>
      <c r="E61" s="294"/>
      <c r="F61" s="294"/>
      <c r="G61" s="295"/>
      <c r="H61" s="18" t="str">
        <f>+Initialvurdering!H21</f>
        <v>Nei</v>
      </c>
    </row>
    <row r="62" spans="1:8" ht="30" customHeight="1" x14ac:dyDescent="0.35">
      <c r="A62" s="276" t="s">
        <v>183</v>
      </c>
      <c r="B62" s="277"/>
      <c r="C62" s="277"/>
      <c r="D62" s="277"/>
      <c r="E62" s="277"/>
      <c r="F62" s="277"/>
      <c r="G62" s="277"/>
      <c r="H62" s="278"/>
    </row>
    <row r="63" spans="1:8" ht="29.15" customHeight="1" thickBot="1" x14ac:dyDescent="0.4">
      <c r="A63" s="279" t="s">
        <v>396</v>
      </c>
      <c r="B63" s="280"/>
      <c r="C63" s="280"/>
      <c r="D63" s="280"/>
      <c r="E63" s="280"/>
      <c r="F63" s="280"/>
      <c r="G63" s="280"/>
      <c r="H63" s="281"/>
    </row>
    <row r="64" spans="1:8" ht="15.5" thickTop="1" thickBot="1" x14ac:dyDescent="0.4">
      <c r="A64" s="283" t="s">
        <v>185</v>
      </c>
      <c r="B64" s="284"/>
      <c r="C64" s="284"/>
      <c r="D64" s="284"/>
      <c r="E64" s="284"/>
      <c r="F64" s="284"/>
      <c r="G64" s="284"/>
      <c r="H64" s="285"/>
    </row>
    <row r="65" spans="1:10" ht="29.15" customHeight="1" thickTop="1" thickBot="1" x14ac:dyDescent="0.4">
      <c r="A65" s="286" t="s">
        <v>185</v>
      </c>
      <c r="B65" s="287"/>
      <c r="C65" s="287"/>
      <c r="D65" s="287"/>
      <c r="E65" s="287"/>
      <c r="F65" s="287"/>
      <c r="G65" s="287"/>
      <c r="H65" s="45" t="s">
        <v>320</v>
      </c>
      <c r="J65" s="53" t="str">
        <f>+'Systematisk beskrivelse'!J12</f>
        <v>Gi visuell vurdering - mangel/risiko</v>
      </c>
    </row>
    <row r="66" spans="1:10" ht="6" customHeight="1" thickTop="1" thickBot="1" x14ac:dyDescent="0.4">
      <c r="H66" s="21"/>
    </row>
    <row r="67" spans="1:10" ht="15.5" thickTop="1" thickBot="1" x14ac:dyDescent="0.4">
      <c r="A67" s="283" t="s">
        <v>186</v>
      </c>
      <c r="B67" s="284"/>
      <c r="C67" s="284"/>
      <c r="D67" s="284"/>
      <c r="E67" s="284"/>
      <c r="F67" s="284"/>
      <c r="G67" s="284"/>
      <c r="H67" s="285"/>
    </row>
    <row r="68" spans="1:10" ht="15" thickBot="1" x14ac:dyDescent="0.4">
      <c r="A68" s="365" t="s">
        <v>187</v>
      </c>
      <c r="B68" s="366"/>
      <c r="C68" s="366"/>
      <c r="D68" s="366"/>
      <c r="E68" s="366"/>
      <c r="F68" s="366"/>
      <c r="G68" s="366"/>
      <c r="H68" s="367"/>
    </row>
    <row r="69" spans="1:10" ht="29.15" customHeight="1" thickTop="1" x14ac:dyDescent="0.35">
      <c r="A69" s="387" t="s">
        <v>188</v>
      </c>
      <c r="B69" s="388"/>
      <c r="C69" s="388"/>
      <c r="D69" s="388"/>
      <c r="E69" s="388"/>
      <c r="F69" s="388"/>
      <c r="G69" s="388"/>
      <c r="H69" s="389"/>
    </row>
    <row r="70" spans="1:10" ht="58.25" customHeight="1" thickBot="1" x14ac:dyDescent="0.4">
      <c r="A70" s="386" t="s">
        <v>401</v>
      </c>
      <c r="B70" s="384"/>
      <c r="C70" s="384"/>
      <c r="D70" s="384"/>
      <c r="E70" s="384"/>
      <c r="F70" s="384"/>
      <c r="G70" s="384"/>
      <c r="H70" s="385"/>
    </row>
    <row r="71" spans="1:10" ht="29.15" customHeight="1" thickTop="1" x14ac:dyDescent="0.35">
      <c r="A71" s="380" t="s">
        <v>189</v>
      </c>
      <c r="B71" s="381"/>
      <c r="C71" s="381"/>
      <c r="D71" s="381"/>
      <c r="E71" s="381"/>
      <c r="F71" s="381"/>
      <c r="G71" s="381"/>
      <c r="H71" s="382"/>
    </row>
    <row r="72" spans="1:10" ht="29.15" customHeight="1" thickBot="1" x14ac:dyDescent="0.4">
      <c r="A72" s="383" t="s">
        <v>397</v>
      </c>
      <c r="B72" s="384"/>
      <c r="C72" s="384"/>
      <c r="D72" s="384"/>
      <c r="E72" s="384"/>
      <c r="F72" s="384"/>
      <c r="G72" s="384"/>
      <c r="H72" s="385"/>
    </row>
    <row r="73" spans="1:10" ht="29.15" customHeight="1" thickTop="1" x14ac:dyDescent="0.35">
      <c r="A73" s="380" t="s">
        <v>190</v>
      </c>
      <c r="B73" s="381"/>
      <c r="C73" s="381"/>
      <c r="D73" s="381"/>
      <c r="E73" s="381"/>
      <c r="F73" s="381"/>
      <c r="G73" s="381"/>
      <c r="H73" s="382"/>
    </row>
    <row r="74" spans="1:10" ht="29.15" customHeight="1" thickBot="1" x14ac:dyDescent="0.4">
      <c r="A74" s="383" t="s">
        <v>398</v>
      </c>
      <c r="B74" s="384"/>
      <c r="C74" s="384"/>
      <c r="D74" s="384"/>
      <c r="E74" s="384"/>
      <c r="F74" s="384"/>
      <c r="G74" s="384"/>
      <c r="H74" s="385"/>
    </row>
    <row r="75" spans="1:10" ht="29.15" customHeight="1" thickTop="1" x14ac:dyDescent="0.35">
      <c r="A75" s="380" t="s">
        <v>191</v>
      </c>
      <c r="B75" s="381"/>
      <c r="C75" s="381"/>
      <c r="D75" s="381"/>
      <c r="E75" s="381"/>
      <c r="F75" s="381"/>
      <c r="G75" s="381"/>
      <c r="H75" s="382"/>
    </row>
    <row r="76" spans="1:10" ht="29.15" customHeight="1" thickBot="1" x14ac:dyDescent="0.4">
      <c r="A76" s="383" t="s">
        <v>399</v>
      </c>
      <c r="B76" s="384"/>
      <c r="C76" s="384"/>
      <c r="D76" s="384"/>
      <c r="E76" s="384"/>
      <c r="F76" s="384"/>
      <c r="G76" s="384"/>
      <c r="H76" s="385"/>
    </row>
    <row r="77" spans="1:10" ht="15.5" thickTop="1" thickBot="1" x14ac:dyDescent="0.4">
      <c r="A77" s="283" t="s">
        <v>192</v>
      </c>
      <c r="B77" s="284"/>
      <c r="C77" s="284"/>
      <c r="D77" s="284"/>
      <c r="E77" s="284"/>
      <c r="F77" s="284"/>
      <c r="G77" s="284"/>
      <c r="H77" s="285"/>
    </row>
    <row r="78" spans="1:10" ht="29.15" customHeight="1" thickTop="1" thickBot="1" x14ac:dyDescent="0.4">
      <c r="A78" s="286" t="s">
        <v>192</v>
      </c>
      <c r="B78" s="287"/>
      <c r="C78" s="287"/>
      <c r="D78" s="287"/>
      <c r="E78" s="287"/>
      <c r="F78" s="287"/>
      <c r="G78" s="287"/>
      <c r="H78" s="45" t="s">
        <v>320</v>
      </c>
      <c r="J78" s="53" t="str">
        <f>+'Systematisk beskrivelse'!J12</f>
        <v>Gi visuell vurdering - mangel/risiko</v>
      </c>
    </row>
    <row r="79" spans="1:10" ht="15" thickTop="1" x14ac:dyDescent="0.35">
      <c r="H79" s="21"/>
    </row>
  </sheetData>
  <mergeCells count="75">
    <mergeCell ref="A70:H70"/>
    <mergeCell ref="A76:H76"/>
    <mergeCell ref="A38:H38"/>
    <mergeCell ref="A41:H41"/>
    <mergeCell ref="A74:H74"/>
    <mergeCell ref="A65:G65"/>
    <mergeCell ref="A44:G44"/>
    <mergeCell ref="A45:H45"/>
    <mergeCell ref="A40:H40"/>
    <mergeCell ref="A43:H43"/>
    <mergeCell ref="A47:H47"/>
    <mergeCell ref="A54:H54"/>
    <mergeCell ref="A48:G48"/>
    <mergeCell ref="A61:G61"/>
    <mergeCell ref="A62:H62"/>
    <mergeCell ref="A69:H69"/>
    <mergeCell ref="A30:G30"/>
    <mergeCell ref="A29:G29"/>
    <mergeCell ref="A50:H50"/>
    <mergeCell ref="A53:H53"/>
    <mergeCell ref="A56:H56"/>
    <mergeCell ref="A78:G78"/>
    <mergeCell ref="A75:H75"/>
    <mergeCell ref="A71:H71"/>
    <mergeCell ref="A72:H72"/>
    <mergeCell ref="A73:H73"/>
    <mergeCell ref="A77:H77"/>
    <mergeCell ref="A16:G16"/>
    <mergeCell ref="A17:G17"/>
    <mergeCell ref="A51:H51"/>
    <mergeCell ref="A52:H52"/>
    <mergeCell ref="A55:H55"/>
    <mergeCell ref="A33:H33"/>
    <mergeCell ref="A32:H32"/>
    <mergeCell ref="A49:H49"/>
    <mergeCell ref="A39:H39"/>
    <mergeCell ref="A42:H42"/>
    <mergeCell ref="A20:H20"/>
    <mergeCell ref="A21:H21"/>
    <mergeCell ref="A26:H26"/>
    <mergeCell ref="A23:H23"/>
    <mergeCell ref="A24:H24"/>
    <mergeCell ref="A27:H27"/>
    <mergeCell ref="A67:H67"/>
    <mergeCell ref="A68:H68"/>
    <mergeCell ref="A22:G22"/>
    <mergeCell ref="A59:H59"/>
    <mergeCell ref="A60:H60"/>
    <mergeCell ref="A57:H57"/>
    <mergeCell ref="A46:H46"/>
    <mergeCell ref="A31:G31"/>
    <mergeCell ref="A28:G28"/>
    <mergeCell ref="A34:G34"/>
    <mergeCell ref="A64:H64"/>
    <mergeCell ref="A63:H63"/>
    <mergeCell ref="A58:H58"/>
    <mergeCell ref="A25:G25"/>
    <mergeCell ref="A36:H36"/>
    <mergeCell ref="A37:H37"/>
    <mergeCell ref="A1:H1"/>
    <mergeCell ref="A4:H4"/>
    <mergeCell ref="A5:G5"/>
    <mergeCell ref="A6:G6"/>
    <mergeCell ref="A19:H19"/>
    <mergeCell ref="A13:H13"/>
    <mergeCell ref="A15:G15"/>
    <mergeCell ref="A14:H14"/>
    <mergeCell ref="A7:H7"/>
    <mergeCell ref="A9:H9"/>
    <mergeCell ref="A3:H3"/>
    <mergeCell ref="A8:H8"/>
    <mergeCell ref="A18:H18"/>
    <mergeCell ref="A10:G10"/>
    <mergeCell ref="A11:G11"/>
    <mergeCell ref="A12:G12"/>
  </mergeCells>
  <dataValidations count="1">
    <dataValidation type="list" allowBlank="1" showInputMessage="1" showErrorMessage="1" errorTitle="Ugyldig svar" error="Velg fra nedtrekksmenyen" promptTitle="Ja/Nei" prompt="Velg Ja eller Nei fra nedtrekksmenyen" sqref="H28" xr:uid="{00000000-0002-0000-0200-000000000000}">
      <formula1>$A$11:$A$12</formula1>
    </dataValidation>
  </dataValidations>
  <pageMargins left="0.7" right="0.7" top="0.75" bottom="0.75" header="0.3" footer="0.3"/>
  <pageSetup paperSize="9" orientation="portrait" verticalDpi="1200" r:id="rId1"/>
  <headerFooter>
    <oddHeader>&amp;R&amp;"Calibri"&amp;16&amp;KFF8C00Intern&amp;1#</oddHeader>
  </headerFooter>
  <drawing r:id="rId2"/>
  <extLst>
    <ext xmlns:x14="http://schemas.microsoft.com/office/spreadsheetml/2009/9/main" uri="{78C0D931-6437-407d-A8EE-F0AAD7539E65}">
      <x14:conditionalFormattings>
        <x14:conditionalFormatting xmlns:xm="http://schemas.microsoft.com/office/excel/2006/main">
          <x14:cfRule type="cellIs" priority="9" operator="equal" id="{0B2593A2-DDE9-4C45-9490-722F744DC1D1}">
            <xm:f>'Ark 6'!$B$22</xm:f>
            <x14:dxf>
              <fill>
                <patternFill>
                  <bgColor rgb="FFC00000"/>
                </patternFill>
              </fill>
            </x14:dxf>
          </x14:cfRule>
          <x14:cfRule type="cellIs" priority="10" operator="equal" id="{F637A08E-F6C7-425D-9FB2-2F5887BBEA74}">
            <xm:f>'Ark 6'!$B$21</xm:f>
            <x14:dxf>
              <fill>
                <patternFill>
                  <bgColor rgb="FFFF0000"/>
                </patternFill>
              </fill>
            </x14:dxf>
          </x14:cfRule>
          <x14:cfRule type="cellIs" priority="11" operator="equal" id="{EA1AC63D-472A-449F-90A4-89E82D384BD9}">
            <xm:f>'Ark 6'!$B$20</xm:f>
            <x14:dxf>
              <fill>
                <patternFill>
                  <bgColor rgb="FFFFFF00"/>
                </patternFill>
              </fill>
            </x14:dxf>
          </x14:cfRule>
          <x14:cfRule type="cellIs" priority="12" operator="equal" id="{D3CB5C93-D80B-4291-B7E3-60167FE0A96C}">
            <xm:f>'Ark 6'!$B$19</xm:f>
            <x14:dxf>
              <font>
                <color auto="1"/>
              </font>
              <fill>
                <patternFill>
                  <bgColor rgb="FF00B050"/>
                </patternFill>
              </fill>
            </x14:dxf>
          </x14:cfRule>
          <xm:sqref>H34</xm:sqref>
        </x14:conditionalFormatting>
        <x14:conditionalFormatting xmlns:xm="http://schemas.microsoft.com/office/excel/2006/main">
          <x14:cfRule type="cellIs" priority="5" operator="equal" id="{87C87A5F-F7F2-477E-9AFD-63C79C2C09B6}">
            <xm:f>'Ark 6'!$B$22</xm:f>
            <x14:dxf>
              <fill>
                <patternFill>
                  <bgColor rgb="FFC00000"/>
                </patternFill>
              </fill>
            </x14:dxf>
          </x14:cfRule>
          <x14:cfRule type="cellIs" priority="6" operator="equal" id="{5E22E577-447B-43FA-8755-93C265FFED17}">
            <xm:f>'Ark 6'!$B$21</xm:f>
            <x14:dxf>
              <fill>
                <patternFill>
                  <bgColor rgb="FFFF0000"/>
                </patternFill>
              </fill>
            </x14:dxf>
          </x14:cfRule>
          <x14:cfRule type="cellIs" priority="7" operator="equal" id="{C2D9295F-DDB6-4CBB-9DF8-80D6442208DD}">
            <xm:f>'Ark 6'!$B$20</xm:f>
            <x14:dxf>
              <fill>
                <patternFill>
                  <bgColor rgb="FFFFFF00"/>
                </patternFill>
              </fill>
            </x14:dxf>
          </x14:cfRule>
          <x14:cfRule type="cellIs" priority="8" operator="equal" id="{E450BA6D-11D5-46BE-93D6-3A7DC0217B21}">
            <xm:f>'Ark 6'!$B$19</xm:f>
            <x14:dxf>
              <font>
                <color auto="1"/>
              </font>
              <fill>
                <patternFill>
                  <bgColor rgb="FF00B050"/>
                </patternFill>
              </fill>
            </x14:dxf>
          </x14:cfRule>
          <xm:sqref>H65</xm:sqref>
        </x14:conditionalFormatting>
        <x14:conditionalFormatting xmlns:xm="http://schemas.microsoft.com/office/excel/2006/main">
          <x14:cfRule type="cellIs" priority="1" operator="equal" id="{CA2A0472-E25D-4DB3-888B-48FF10B0716E}">
            <xm:f>'Ark 6'!$B$22</xm:f>
            <x14:dxf>
              <fill>
                <patternFill>
                  <bgColor rgb="FFC00000"/>
                </patternFill>
              </fill>
            </x14:dxf>
          </x14:cfRule>
          <x14:cfRule type="cellIs" priority="2" operator="equal" id="{077AA0C2-F5D8-400F-9FF7-6174326CA222}">
            <xm:f>'Ark 6'!$B$21</xm:f>
            <x14:dxf>
              <fill>
                <patternFill>
                  <bgColor rgb="FFFF0000"/>
                </patternFill>
              </fill>
            </x14:dxf>
          </x14:cfRule>
          <x14:cfRule type="cellIs" priority="3" operator="equal" id="{B43371EB-3FB3-4A45-9F9E-D128250079A0}">
            <xm:f>'Ark 6'!$B$20</xm:f>
            <x14:dxf>
              <fill>
                <patternFill>
                  <bgColor rgb="FFFFFF00"/>
                </patternFill>
              </fill>
            </x14:dxf>
          </x14:cfRule>
          <x14:cfRule type="cellIs" priority="4" operator="equal" id="{B294241B-BE04-4E38-8DA8-A249E820061C}">
            <xm:f>'Ark 6'!$B$19</xm:f>
            <x14:dxf>
              <font>
                <color auto="1"/>
              </font>
              <fill>
                <patternFill>
                  <bgColor rgb="FF00B050"/>
                </patternFill>
              </fill>
            </x14:dxf>
          </x14:cfRule>
          <xm:sqref>H78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'Ark 6'!$B$19:$B$22</xm:f>
          </x14:formula1>
          <xm:sqref>H34 H65 H78</xm:sqref>
        </x14:dataValidation>
        <x14:dataValidation type="list" allowBlank="1" showInputMessage="1" showErrorMessage="1" errorTitle="Ugyldig svar" error="Velg fra nedtrekksmenyen" promptTitle="Ja/Nei" prompt="Velg Ja eller Nei fra nedtrekksmenyen" xr:uid="{00000000-0002-0000-0200-000002000000}">
          <x14:formula1>
            <xm:f>'Ark 6'!$C$12:$C$13</xm:f>
          </x14:formula1>
          <xm:sqref>H25 H5:H6 H10:H12 H15:H17 H22 H48 H44 H31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3">
    <pageSetUpPr fitToPage="1"/>
  </sheetPr>
  <dimension ref="A1:K96"/>
  <sheetViews>
    <sheetView topLeftCell="C10" zoomScale="112" zoomScaleNormal="130" workbookViewId="0">
      <selection activeCell="I9" sqref="I9"/>
    </sheetView>
  </sheetViews>
  <sheetFormatPr baseColWidth="10" defaultColWidth="17.90625" defaultRowHeight="14.5" x14ac:dyDescent="0.35"/>
  <cols>
    <col min="1" max="1" width="15.54296875" style="1" customWidth="1"/>
    <col min="2" max="2" width="57.453125" style="1" customWidth="1"/>
    <col min="3" max="3" width="36" style="1" customWidth="1"/>
    <col min="4" max="4" width="3.54296875" style="1" customWidth="1"/>
    <col min="5" max="5" width="3.453125" style="1" customWidth="1"/>
    <col min="6" max="6" width="3.54296875" style="1" customWidth="1"/>
    <col min="7" max="7" width="36.453125" style="2" customWidth="1"/>
    <col min="8" max="9" width="3.54296875" style="1" customWidth="1"/>
    <col min="10" max="10" width="3.453125" style="1" customWidth="1"/>
    <col min="11" max="11" width="70.453125" style="1" customWidth="1"/>
    <col min="12" max="12" width="19.453125" style="1" customWidth="1"/>
    <col min="13" max="13" width="2.453125" style="1" customWidth="1"/>
    <col min="14" max="15" width="13.90625" style="1" customWidth="1"/>
    <col min="16" max="17" width="13.54296875" style="1" customWidth="1"/>
    <col min="18" max="16384" width="17.90625" style="1"/>
  </cols>
  <sheetData>
    <row r="1" spans="1:11" ht="21.75" customHeight="1" thickTop="1" thickBot="1" x14ac:dyDescent="0.4">
      <c r="A1" s="390" t="s">
        <v>193</v>
      </c>
      <c r="B1" s="391"/>
      <c r="C1" s="391"/>
      <c r="D1" s="391"/>
      <c r="E1" s="391"/>
      <c r="F1" s="391"/>
      <c r="G1" s="391"/>
      <c r="H1" s="391"/>
      <c r="I1" s="391"/>
      <c r="J1" s="392"/>
      <c r="K1" s="15"/>
    </row>
    <row r="2" spans="1:11" ht="6" customHeight="1" thickTop="1" thickBot="1" x14ac:dyDescent="0.4"/>
    <row r="3" spans="1:11" ht="15" thickTop="1" x14ac:dyDescent="0.35">
      <c r="A3" s="393" t="s">
        <v>194</v>
      </c>
      <c r="B3" s="394"/>
      <c r="C3" s="394"/>
      <c r="D3" s="394"/>
      <c r="E3" s="394"/>
      <c r="F3" s="394"/>
      <c r="G3" s="394"/>
      <c r="H3" s="394"/>
      <c r="I3" s="394"/>
      <c r="J3" s="395"/>
      <c r="K3" s="67"/>
    </row>
    <row r="4" spans="1:11" ht="43.5" x14ac:dyDescent="0.35">
      <c r="A4" s="419" t="s">
        <v>195</v>
      </c>
      <c r="B4" s="8" t="s">
        <v>196</v>
      </c>
      <c r="C4" s="8"/>
      <c r="D4" s="398" t="s">
        <v>197</v>
      </c>
      <c r="E4" s="245"/>
      <c r="F4" s="245"/>
      <c r="G4" s="46" t="s">
        <v>198</v>
      </c>
      <c r="H4" s="396" t="s">
        <v>199</v>
      </c>
      <c r="I4" s="257"/>
      <c r="J4" s="397"/>
    </row>
    <row r="5" spans="1:11" x14ac:dyDescent="0.35">
      <c r="A5" s="417"/>
      <c r="B5" s="8" t="s">
        <v>200</v>
      </c>
      <c r="C5" s="73" t="s">
        <v>201</v>
      </c>
      <c r="D5" s="73" t="s">
        <v>202</v>
      </c>
      <c r="E5" s="73" t="s">
        <v>203</v>
      </c>
      <c r="F5" s="77" t="s">
        <v>204</v>
      </c>
      <c r="G5" s="49" t="s">
        <v>205</v>
      </c>
      <c r="H5" s="73" t="s">
        <v>202</v>
      </c>
      <c r="I5" s="73" t="s">
        <v>203</v>
      </c>
      <c r="J5" s="74" t="s">
        <v>204</v>
      </c>
    </row>
    <row r="6" spans="1:11" ht="101.5" x14ac:dyDescent="0.35">
      <c r="A6" s="417"/>
      <c r="B6" s="71" t="s">
        <v>355</v>
      </c>
      <c r="C6" s="7" t="s">
        <v>353</v>
      </c>
      <c r="D6" s="7"/>
      <c r="E6" s="7"/>
      <c r="F6" s="78">
        <f t="shared" ref="F6:F15" si="0">(D6*E6)</f>
        <v>0</v>
      </c>
      <c r="G6" s="71"/>
      <c r="H6" s="7"/>
      <c r="I6" s="7"/>
      <c r="J6" s="75">
        <f t="shared" ref="J6:J15" si="1">(H6*I6)</f>
        <v>0</v>
      </c>
    </row>
    <row r="7" spans="1:11" ht="58" x14ac:dyDescent="0.35">
      <c r="A7" s="417"/>
      <c r="B7" s="71" t="s">
        <v>206</v>
      </c>
      <c r="C7" s="7" t="s">
        <v>207</v>
      </c>
      <c r="D7" s="7"/>
      <c r="E7" s="7"/>
      <c r="F7" s="78">
        <f t="shared" si="0"/>
        <v>0</v>
      </c>
      <c r="G7" s="71"/>
      <c r="H7" s="7"/>
      <c r="I7" s="7"/>
      <c r="J7" s="75">
        <f t="shared" si="1"/>
        <v>0</v>
      </c>
    </row>
    <row r="8" spans="1:11" ht="84.65" customHeight="1" x14ac:dyDescent="0.35">
      <c r="A8" s="417"/>
      <c r="B8" s="71" t="s">
        <v>208</v>
      </c>
      <c r="C8" s="7" t="s">
        <v>209</v>
      </c>
      <c r="D8" s="7"/>
      <c r="E8" s="7"/>
      <c r="F8" s="78">
        <f t="shared" si="0"/>
        <v>0</v>
      </c>
      <c r="G8" s="71"/>
      <c r="H8" s="7"/>
      <c r="I8" s="7"/>
      <c r="J8" s="75">
        <f t="shared" si="1"/>
        <v>0</v>
      </c>
    </row>
    <row r="9" spans="1:11" ht="72.5" x14ac:dyDescent="0.35">
      <c r="A9" s="417"/>
      <c r="B9" s="71" t="s">
        <v>210</v>
      </c>
      <c r="C9" s="7" t="s">
        <v>354</v>
      </c>
      <c r="D9" s="7"/>
      <c r="E9" s="7"/>
      <c r="F9" s="78">
        <f t="shared" si="0"/>
        <v>0</v>
      </c>
      <c r="G9" s="71"/>
      <c r="H9" s="7"/>
      <c r="I9" s="7"/>
      <c r="J9" s="75">
        <f t="shared" si="1"/>
        <v>0</v>
      </c>
    </row>
    <row r="10" spans="1:11" ht="87" x14ac:dyDescent="0.35">
      <c r="A10" s="417"/>
      <c r="B10" s="71" t="s">
        <v>211</v>
      </c>
      <c r="C10" s="7" t="s">
        <v>212</v>
      </c>
      <c r="D10" s="7"/>
      <c r="E10" s="7"/>
      <c r="F10" s="78">
        <f>(D10*E10)</f>
        <v>0</v>
      </c>
      <c r="G10" s="71"/>
      <c r="H10" s="7"/>
      <c r="I10" s="7"/>
      <c r="J10" s="75">
        <f t="shared" si="1"/>
        <v>0</v>
      </c>
    </row>
    <row r="11" spans="1:11" ht="43.5" x14ac:dyDescent="0.35">
      <c r="A11" s="417"/>
      <c r="B11" s="71" t="s">
        <v>213</v>
      </c>
      <c r="C11" s="7" t="s">
        <v>216</v>
      </c>
      <c r="D11" s="7"/>
      <c r="E11" s="7"/>
      <c r="F11" s="78">
        <f t="shared" si="0"/>
        <v>0</v>
      </c>
      <c r="G11" s="71" t="s">
        <v>214</v>
      </c>
      <c r="H11" s="7">
        <v>1</v>
      </c>
      <c r="I11" s="7">
        <v>1</v>
      </c>
      <c r="J11" s="75">
        <f t="shared" si="1"/>
        <v>1</v>
      </c>
    </row>
    <row r="12" spans="1:11" ht="43.5" x14ac:dyDescent="0.35">
      <c r="A12" s="417"/>
      <c r="B12" s="7" t="s">
        <v>215</v>
      </c>
      <c r="C12" s="7" t="s">
        <v>216</v>
      </c>
      <c r="D12" s="7"/>
      <c r="E12" s="7"/>
      <c r="F12" s="78">
        <f t="shared" si="0"/>
        <v>0</v>
      </c>
      <c r="G12" s="71" t="s">
        <v>217</v>
      </c>
      <c r="H12" s="7">
        <v>1</v>
      </c>
      <c r="I12" s="7">
        <v>1</v>
      </c>
      <c r="J12" s="75">
        <f t="shared" si="1"/>
        <v>1</v>
      </c>
    </row>
    <row r="13" spans="1:11" x14ac:dyDescent="0.35">
      <c r="A13" s="417"/>
      <c r="B13" s="71"/>
      <c r="C13" s="7"/>
      <c r="D13" s="7"/>
      <c r="E13" s="7"/>
      <c r="F13" s="78">
        <f t="shared" si="0"/>
        <v>0</v>
      </c>
      <c r="G13" s="71"/>
      <c r="H13" s="7"/>
      <c r="I13" s="7"/>
      <c r="J13" s="75">
        <f t="shared" si="1"/>
        <v>0</v>
      </c>
    </row>
    <row r="14" spans="1:11" x14ac:dyDescent="0.35">
      <c r="A14" s="417"/>
      <c r="B14" s="71"/>
      <c r="C14" s="7"/>
      <c r="D14" s="7"/>
      <c r="E14" s="7"/>
      <c r="F14" s="78">
        <f t="shared" si="0"/>
        <v>0</v>
      </c>
      <c r="G14" s="71"/>
      <c r="H14" s="7"/>
      <c r="I14" s="7"/>
      <c r="J14" s="75">
        <f t="shared" si="1"/>
        <v>0</v>
      </c>
    </row>
    <row r="15" spans="1:11" ht="15" thickBot="1" x14ac:dyDescent="0.4">
      <c r="A15" s="418"/>
      <c r="B15" s="72"/>
      <c r="C15" s="60"/>
      <c r="D15" s="60"/>
      <c r="E15" s="60"/>
      <c r="F15" s="79">
        <f t="shared" si="0"/>
        <v>0</v>
      </c>
      <c r="G15" s="72"/>
      <c r="H15" s="60"/>
      <c r="I15" s="60"/>
      <c r="J15" s="76">
        <f t="shared" si="1"/>
        <v>0</v>
      </c>
    </row>
    <row r="16" spans="1:11" ht="6" customHeight="1" thickTop="1" thickBot="1" x14ac:dyDescent="0.4"/>
    <row r="17" spans="1:10" ht="44" thickTop="1" x14ac:dyDescent="0.35">
      <c r="A17" s="416" t="s">
        <v>218</v>
      </c>
      <c r="B17" s="50" t="s">
        <v>219</v>
      </c>
      <c r="C17" s="51"/>
      <c r="D17" s="399" t="s">
        <v>197</v>
      </c>
      <c r="E17" s="400"/>
      <c r="F17" s="402"/>
      <c r="G17" s="51" t="s">
        <v>198</v>
      </c>
      <c r="H17" s="399" t="s">
        <v>199</v>
      </c>
      <c r="I17" s="400"/>
      <c r="J17" s="401"/>
    </row>
    <row r="18" spans="1:10" ht="15.75" customHeight="1" thickBot="1" x14ac:dyDescent="0.4">
      <c r="A18" s="417" t="s">
        <v>200</v>
      </c>
      <c r="B18" s="49" t="s">
        <v>200</v>
      </c>
      <c r="C18" s="73" t="s">
        <v>201</v>
      </c>
      <c r="D18" s="9" t="s">
        <v>202</v>
      </c>
      <c r="E18" s="9" t="s">
        <v>203</v>
      </c>
      <c r="F18" s="9" t="s">
        <v>204</v>
      </c>
      <c r="G18" s="49" t="s">
        <v>205</v>
      </c>
      <c r="H18" s="9" t="s">
        <v>202</v>
      </c>
      <c r="I18" s="9" t="s">
        <v>203</v>
      </c>
      <c r="J18" s="58" t="s">
        <v>204</v>
      </c>
    </row>
    <row r="19" spans="1:10" ht="29.5" thickBot="1" x14ac:dyDescent="0.4">
      <c r="A19" s="417"/>
      <c r="B19" s="48" t="s">
        <v>220</v>
      </c>
      <c r="C19" s="7"/>
      <c r="D19" s="7"/>
      <c r="E19" s="7"/>
      <c r="F19" s="11">
        <f>(D19*E19)</f>
        <v>0</v>
      </c>
      <c r="G19" s="47" t="s">
        <v>356</v>
      </c>
      <c r="H19" s="7">
        <v>1</v>
      </c>
      <c r="I19" s="7">
        <v>2</v>
      </c>
      <c r="J19" s="59">
        <f>(H19*I19)</f>
        <v>2</v>
      </c>
    </row>
    <row r="20" spans="1:10" ht="86.4" customHeight="1" thickBot="1" x14ac:dyDescent="0.4">
      <c r="A20" s="417"/>
      <c r="B20" s="48" t="s">
        <v>221</v>
      </c>
      <c r="C20" s="7" t="s">
        <v>222</v>
      </c>
      <c r="D20" s="7"/>
      <c r="E20" s="7"/>
      <c r="F20" s="11">
        <f>(D20*E20)</f>
        <v>0</v>
      </c>
      <c r="G20" s="47" t="s">
        <v>357</v>
      </c>
      <c r="H20" s="7">
        <v>1</v>
      </c>
      <c r="I20" s="7">
        <v>3</v>
      </c>
      <c r="J20" s="59">
        <f>(H20*I20)</f>
        <v>3</v>
      </c>
    </row>
    <row r="21" spans="1:10" ht="15" thickBot="1" x14ac:dyDescent="0.4">
      <c r="A21" s="417"/>
      <c r="B21" s="48"/>
      <c r="C21" s="7"/>
      <c r="D21" s="7"/>
      <c r="E21" s="7"/>
      <c r="F21" s="11">
        <f>(D21*E21)</f>
        <v>0</v>
      </c>
      <c r="G21" s="47"/>
      <c r="H21" s="7"/>
      <c r="I21" s="7"/>
      <c r="J21" s="59">
        <f>(H21*I21)</f>
        <v>0</v>
      </c>
    </row>
    <row r="22" spans="1:10" ht="15" thickBot="1" x14ac:dyDescent="0.4">
      <c r="A22" s="417"/>
      <c r="B22" s="48"/>
      <c r="C22" s="7"/>
      <c r="D22" s="7"/>
      <c r="E22" s="7"/>
      <c r="F22" s="11">
        <f>(D22*E22)</f>
        <v>0</v>
      </c>
      <c r="G22" s="47"/>
      <c r="H22" s="7"/>
      <c r="I22" s="7"/>
      <c r="J22" s="59">
        <f>(H22*I22)</f>
        <v>0</v>
      </c>
    </row>
    <row r="23" spans="1:10" ht="15" thickBot="1" x14ac:dyDescent="0.4">
      <c r="A23" s="418"/>
      <c r="B23" s="68"/>
      <c r="C23" s="60"/>
      <c r="D23" s="60"/>
      <c r="E23" s="60"/>
      <c r="F23" s="69">
        <f>(D23*E23)</f>
        <v>0</v>
      </c>
      <c r="G23" s="70"/>
      <c r="H23" s="60"/>
      <c r="I23" s="60"/>
      <c r="J23" s="61">
        <f>(H23*I23)</f>
        <v>0</v>
      </c>
    </row>
    <row r="24" spans="1:10" ht="6" customHeight="1" thickTop="1" thickBot="1" x14ac:dyDescent="0.4"/>
    <row r="25" spans="1:10" ht="44" thickTop="1" x14ac:dyDescent="0.35">
      <c r="A25" s="416" t="s">
        <v>223</v>
      </c>
      <c r="B25" s="50" t="s">
        <v>224</v>
      </c>
      <c r="C25" s="51"/>
      <c r="D25" s="399" t="s">
        <v>197</v>
      </c>
      <c r="E25" s="400"/>
      <c r="F25" s="402"/>
      <c r="G25" s="51" t="s">
        <v>198</v>
      </c>
      <c r="H25" s="399" t="s">
        <v>199</v>
      </c>
      <c r="I25" s="400"/>
      <c r="J25" s="401"/>
    </row>
    <row r="26" spans="1:10" ht="15.75" customHeight="1" thickBot="1" x14ac:dyDescent="0.4">
      <c r="A26" s="417" t="s">
        <v>200</v>
      </c>
      <c r="B26" s="49" t="s">
        <v>200</v>
      </c>
      <c r="C26" s="73" t="s">
        <v>201</v>
      </c>
      <c r="D26" s="9" t="s">
        <v>202</v>
      </c>
      <c r="E26" s="9" t="s">
        <v>203</v>
      </c>
      <c r="F26" s="9" t="s">
        <v>204</v>
      </c>
      <c r="G26" s="49" t="s">
        <v>205</v>
      </c>
      <c r="H26" s="9" t="s">
        <v>202</v>
      </c>
      <c r="I26" s="9" t="s">
        <v>203</v>
      </c>
      <c r="J26" s="58" t="s">
        <v>204</v>
      </c>
    </row>
    <row r="27" spans="1:10" ht="54.65" customHeight="1" thickBot="1" x14ac:dyDescent="0.4">
      <c r="A27" s="417"/>
      <c r="B27" s="48" t="s">
        <v>225</v>
      </c>
      <c r="C27" s="107" t="s">
        <v>346</v>
      </c>
      <c r="D27" s="7"/>
      <c r="E27" s="7"/>
      <c r="F27" s="11">
        <f>(D27*E27)</f>
        <v>0</v>
      </c>
      <c r="G27" s="47" t="s">
        <v>347</v>
      </c>
      <c r="H27" s="7">
        <v>4</v>
      </c>
      <c r="I27" s="7">
        <v>1</v>
      </c>
      <c r="J27" s="59">
        <f>(H27*I27)</f>
        <v>4</v>
      </c>
    </row>
    <row r="28" spans="1:10" ht="53.4" customHeight="1" thickBot="1" x14ac:dyDescent="0.4">
      <c r="A28" s="417"/>
      <c r="B28" s="48" t="s">
        <v>226</v>
      </c>
      <c r="C28" s="107" t="s">
        <v>346</v>
      </c>
      <c r="D28" s="7"/>
      <c r="E28" s="7"/>
      <c r="F28" s="11">
        <f>(D28*E28)</f>
        <v>0</v>
      </c>
      <c r="G28" s="47" t="s">
        <v>347</v>
      </c>
      <c r="H28" s="7">
        <v>1</v>
      </c>
      <c r="I28" s="7">
        <v>1</v>
      </c>
      <c r="J28" s="59">
        <f>(H28*I28)</f>
        <v>1</v>
      </c>
    </row>
    <row r="29" spans="1:10" ht="44" thickBot="1" x14ac:dyDescent="0.4">
      <c r="A29" s="417"/>
      <c r="B29" s="48" t="s">
        <v>227</v>
      </c>
      <c r="C29" s="7" t="s">
        <v>228</v>
      </c>
      <c r="D29" s="7"/>
      <c r="E29" s="7"/>
      <c r="F29" s="11">
        <f>(D29*E29)</f>
        <v>0</v>
      </c>
      <c r="G29" s="108"/>
      <c r="H29" s="7">
        <v>2</v>
      </c>
      <c r="I29" s="7">
        <v>2</v>
      </c>
      <c r="J29" s="59">
        <f>(H29*I29)</f>
        <v>4</v>
      </c>
    </row>
    <row r="30" spans="1:10" ht="44" thickBot="1" x14ac:dyDescent="0.4">
      <c r="A30" s="417"/>
      <c r="B30" s="48" t="s">
        <v>229</v>
      </c>
      <c r="C30" s="107" t="s">
        <v>348</v>
      </c>
      <c r="D30" s="7"/>
      <c r="E30" s="7"/>
      <c r="F30" s="11">
        <f>(D30*E30)</f>
        <v>0</v>
      </c>
      <c r="G30" s="47"/>
      <c r="H30" s="7">
        <v>1</v>
      </c>
      <c r="I30" s="7">
        <v>2</v>
      </c>
      <c r="J30" s="59">
        <f>(H30*I30)</f>
        <v>2</v>
      </c>
    </row>
    <row r="31" spans="1:10" ht="90" customHeight="1" thickBot="1" x14ac:dyDescent="0.4">
      <c r="A31" s="418"/>
      <c r="B31" s="48" t="s">
        <v>221</v>
      </c>
      <c r="C31" s="7" t="s">
        <v>349</v>
      </c>
      <c r="D31" s="60"/>
      <c r="E31" s="60"/>
      <c r="F31" s="69">
        <f>(D31*E31)</f>
        <v>0</v>
      </c>
      <c r="G31" s="47" t="s">
        <v>350</v>
      </c>
      <c r="H31" s="60">
        <v>1</v>
      </c>
      <c r="I31" s="60">
        <v>4</v>
      </c>
      <c r="J31" s="61">
        <f>(H31*I31)</f>
        <v>4</v>
      </c>
    </row>
    <row r="32" spans="1:10" ht="39" customHeight="1" thickTop="1" thickBot="1" x14ac:dyDescent="0.4"/>
    <row r="33" spans="1:10" ht="44" thickTop="1" x14ac:dyDescent="0.35">
      <c r="A33" s="416" t="s">
        <v>230</v>
      </c>
      <c r="B33" s="50" t="s">
        <v>231</v>
      </c>
      <c r="C33" s="51"/>
      <c r="D33" s="399" t="s">
        <v>197</v>
      </c>
      <c r="E33" s="400"/>
      <c r="F33" s="402"/>
      <c r="G33" s="51" t="s">
        <v>198</v>
      </c>
      <c r="H33" s="399" t="s">
        <v>199</v>
      </c>
      <c r="I33" s="400"/>
      <c r="J33" s="401"/>
    </row>
    <row r="34" spans="1:10" ht="15.75" customHeight="1" thickBot="1" x14ac:dyDescent="0.4">
      <c r="A34" s="417" t="s">
        <v>200</v>
      </c>
      <c r="B34" s="49" t="s">
        <v>200</v>
      </c>
      <c r="C34" s="73" t="s">
        <v>201</v>
      </c>
      <c r="D34" s="9" t="s">
        <v>202</v>
      </c>
      <c r="E34" s="9" t="s">
        <v>203</v>
      </c>
      <c r="F34" s="9" t="s">
        <v>204</v>
      </c>
      <c r="G34" s="49" t="s">
        <v>205</v>
      </c>
      <c r="H34" s="9" t="s">
        <v>202</v>
      </c>
      <c r="I34" s="9" t="s">
        <v>203</v>
      </c>
      <c r="J34" s="58" t="s">
        <v>204</v>
      </c>
    </row>
    <row r="35" spans="1:10" ht="73" thickBot="1" x14ac:dyDescent="0.4">
      <c r="A35" s="417"/>
      <c r="B35" s="48" t="s">
        <v>232</v>
      </c>
      <c r="C35" s="7" t="s">
        <v>402</v>
      </c>
      <c r="D35" s="7"/>
      <c r="E35" s="7"/>
      <c r="F35" s="11">
        <f>(D35*E35)</f>
        <v>0</v>
      </c>
      <c r="G35" s="47"/>
      <c r="H35" s="7"/>
      <c r="I35" s="7"/>
      <c r="J35" s="59">
        <f>(H35*I35)</f>
        <v>0</v>
      </c>
    </row>
    <row r="36" spans="1:10" ht="15" thickBot="1" x14ac:dyDescent="0.4">
      <c r="A36" s="417"/>
      <c r="B36" s="48"/>
      <c r="C36" s="7"/>
      <c r="D36" s="7"/>
      <c r="E36" s="7"/>
      <c r="F36" s="11">
        <f>(D36*E36)</f>
        <v>0</v>
      </c>
      <c r="G36" s="47"/>
      <c r="H36" s="7"/>
      <c r="I36" s="7"/>
      <c r="J36" s="59">
        <f>(H36*I36)</f>
        <v>0</v>
      </c>
    </row>
    <row r="37" spans="1:10" ht="15" thickBot="1" x14ac:dyDescent="0.4">
      <c r="A37" s="417"/>
      <c r="B37" s="48"/>
      <c r="C37" s="7"/>
      <c r="D37" s="7"/>
      <c r="E37" s="7"/>
      <c r="F37" s="11">
        <f>(D37*E37)</f>
        <v>0</v>
      </c>
      <c r="G37" s="47"/>
      <c r="H37" s="7"/>
      <c r="I37" s="7"/>
      <c r="J37" s="59">
        <f>(H37*I37)</f>
        <v>0</v>
      </c>
    </row>
    <row r="38" spans="1:10" ht="15" thickBot="1" x14ac:dyDescent="0.4">
      <c r="A38" s="417"/>
      <c r="B38" s="48"/>
      <c r="C38" s="7"/>
      <c r="D38" s="7"/>
      <c r="E38" s="7"/>
      <c r="F38" s="11">
        <f>(D38*E38)</f>
        <v>0</v>
      </c>
      <c r="G38" s="47"/>
      <c r="H38" s="7"/>
      <c r="I38" s="7"/>
      <c r="J38" s="59">
        <f>(H38*I38)</f>
        <v>0</v>
      </c>
    </row>
    <row r="39" spans="1:10" ht="15" thickBot="1" x14ac:dyDescent="0.4">
      <c r="A39" s="418"/>
      <c r="B39" s="68"/>
      <c r="C39" s="60"/>
      <c r="D39" s="60"/>
      <c r="E39" s="60"/>
      <c r="F39" s="69">
        <f>(D39*E39)</f>
        <v>0</v>
      </c>
      <c r="G39" s="70"/>
      <c r="H39" s="60"/>
      <c r="I39" s="60"/>
      <c r="J39" s="61">
        <f>(H39*I39)</f>
        <v>0</v>
      </c>
    </row>
    <row r="40" spans="1:10" ht="6" customHeight="1" thickTop="1" thickBot="1" x14ac:dyDescent="0.4"/>
    <row r="41" spans="1:10" ht="58.5" thickTop="1" x14ac:dyDescent="0.35">
      <c r="A41" s="416" t="s">
        <v>233</v>
      </c>
      <c r="B41" s="50" t="s">
        <v>234</v>
      </c>
      <c r="C41" s="51"/>
      <c r="D41" s="399" t="s">
        <v>197</v>
      </c>
      <c r="E41" s="400"/>
      <c r="F41" s="402"/>
      <c r="G41" s="51" t="s">
        <v>198</v>
      </c>
      <c r="H41" s="399" t="s">
        <v>199</v>
      </c>
      <c r="I41" s="400"/>
      <c r="J41" s="401"/>
    </row>
    <row r="42" spans="1:10" ht="15.75" customHeight="1" thickBot="1" x14ac:dyDescent="0.4">
      <c r="A42" s="417" t="s">
        <v>200</v>
      </c>
      <c r="B42" s="49" t="s">
        <v>200</v>
      </c>
      <c r="C42" s="73" t="s">
        <v>201</v>
      </c>
      <c r="D42" s="9" t="s">
        <v>202</v>
      </c>
      <c r="E42" s="9" t="s">
        <v>203</v>
      </c>
      <c r="F42" s="9" t="s">
        <v>204</v>
      </c>
      <c r="G42" s="49" t="s">
        <v>205</v>
      </c>
      <c r="H42" s="9" t="s">
        <v>202</v>
      </c>
      <c r="I42" s="9" t="s">
        <v>203</v>
      </c>
      <c r="J42" s="58" t="s">
        <v>204</v>
      </c>
    </row>
    <row r="43" spans="1:10" ht="73" thickBot="1" x14ac:dyDescent="0.4">
      <c r="A43" s="417"/>
      <c r="B43" s="48" t="s">
        <v>235</v>
      </c>
      <c r="C43" s="7" t="s">
        <v>374</v>
      </c>
      <c r="D43" s="7"/>
      <c r="E43" s="7"/>
      <c r="F43" s="11">
        <f>(D43*E43)</f>
        <v>0</v>
      </c>
      <c r="G43" s="47"/>
      <c r="H43" s="7"/>
      <c r="I43" s="7"/>
      <c r="J43" s="59">
        <f>(H43*I43)</f>
        <v>0</v>
      </c>
    </row>
    <row r="44" spans="1:10" ht="15" thickBot="1" x14ac:dyDescent="0.4">
      <c r="A44" s="417"/>
      <c r="B44" s="48"/>
      <c r="D44" s="7"/>
      <c r="E44" s="7"/>
      <c r="F44" s="11">
        <f>(D44*E44)</f>
        <v>0</v>
      </c>
      <c r="G44" s="47"/>
      <c r="H44" s="7"/>
      <c r="I44" s="7"/>
      <c r="J44" s="59">
        <f>(H44*I44)</f>
        <v>0</v>
      </c>
    </row>
    <row r="45" spans="1:10" ht="15" thickBot="1" x14ac:dyDescent="0.4">
      <c r="A45" s="417"/>
      <c r="B45" s="48"/>
      <c r="D45" s="7"/>
      <c r="E45" s="7"/>
      <c r="F45" s="11">
        <f>(D45*E45)</f>
        <v>0</v>
      </c>
      <c r="G45" s="47"/>
      <c r="H45" s="7"/>
      <c r="I45" s="7"/>
      <c r="J45" s="59">
        <f>(H45*I45)</f>
        <v>0</v>
      </c>
    </row>
    <row r="46" spans="1:10" ht="15" thickBot="1" x14ac:dyDescent="0.4">
      <c r="A46" s="417"/>
      <c r="B46" s="48"/>
      <c r="C46" s="7"/>
      <c r="D46" s="7"/>
      <c r="E46" s="7"/>
      <c r="F46" s="11">
        <f>(D46*E46)</f>
        <v>0</v>
      </c>
      <c r="G46" s="47"/>
      <c r="H46" s="7"/>
      <c r="I46" s="7"/>
      <c r="J46" s="59">
        <f>(H46*I46)</f>
        <v>0</v>
      </c>
    </row>
    <row r="47" spans="1:10" ht="15" thickBot="1" x14ac:dyDescent="0.4">
      <c r="A47" s="418"/>
      <c r="B47" s="68"/>
      <c r="C47" s="60"/>
      <c r="D47" s="60"/>
      <c r="E47" s="60"/>
      <c r="F47" s="69">
        <f>(D47*E47)</f>
        <v>0</v>
      </c>
      <c r="G47" s="70"/>
      <c r="H47" s="60"/>
      <c r="I47" s="60"/>
      <c r="J47" s="61">
        <f>(H47*I47)</f>
        <v>0</v>
      </c>
    </row>
    <row r="48" spans="1:10" ht="6" customHeight="1" thickTop="1" thickBot="1" x14ac:dyDescent="0.4"/>
    <row r="49" spans="1:10" ht="44" thickTop="1" x14ac:dyDescent="0.35">
      <c r="A49" s="416" t="s">
        <v>236</v>
      </c>
      <c r="B49" s="50" t="s">
        <v>237</v>
      </c>
      <c r="C49" s="51"/>
      <c r="D49" s="399" t="s">
        <v>197</v>
      </c>
      <c r="E49" s="400"/>
      <c r="F49" s="402"/>
      <c r="G49" s="51" t="s">
        <v>198</v>
      </c>
      <c r="H49" s="399" t="s">
        <v>199</v>
      </c>
      <c r="I49" s="400"/>
      <c r="J49" s="401"/>
    </row>
    <row r="50" spans="1:10" ht="15.75" customHeight="1" thickBot="1" x14ac:dyDescent="0.4">
      <c r="A50" s="417" t="s">
        <v>200</v>
      </c>
      <c r="B50" s="49" t="s">
        <v>200</v>
      </c>
      <c r="C50" s="73" t="s">
        <v>201</v>
      </c>
      <c r="D50" s="9" t="s">
        <v>202</v>
      </c>
      <c r="E50" s="9" t="s">
        <v>203</v>
      </c>
      <c r="F50" s="9" t="s">
        <v>204</v>
      </c>
      <c r="G50" s="49" t="s">
        <v>205</v>
      </c>
      <c r="H50" s="9" t="s">
        <v>202</v>
      </c>
      <c r="I50" s="9" t="s">
        <v>203</v>
      </c>
      <c r="J50" s="58" t="s">
        <v>204</v>
      </c>
    </row>
    <row r="51" spans="1:10" ht="73" thickBot="1" x14ac:dyDescent="0.4">
      <c r="A51" s="417"/>
      <c r="B51" s="48" t="s">
        <v>238</v>
      </c>
      <c r="C51" s="7" t="s">
        <v>358</v>
      </c>
      <c r="D51" s="7"/>
      <c r="E51" s="7"/>
      <c r="F51" s="11">
        <f>(D51*E51)</f>
        <v>0</v>
      </c>
      <c r="G51" s="47"/>
      <c r="H51" s="7"/>
      <c r="I51" s="7"/>
      <c r="J51" s="59">
        <f>(H51*I51)</f>
        <v>0</v>
      </c>
    </row>
    <row r="52" spans="1:10" ht="15" thickBot="1" x14ac:dyDescent="0.4">
      <c r="A52" s="417"/>
      <c r="B52" s="48"/>
      <c r="C52" s="7"/>
      <c r="D52" s="7"/>
      <c r="E52" s="7"/>
      <c r="F52" s="11">
        <f>(D52*E52)</f>
        <v>0</v>
      </c>
      <c r="G52" s="47"/>
      <c r="H52" s="7"/>
      <c r="I52" s="7"/>
      <c r="J52" s="59">
        <f>(H52*I52)</f>
        <v>0</v>
      </c>
    </row>
    <row r="53" spans="1:10" ht="15" thickBot="1" x14ac:dyDescent="0.4">
      <c r="A53" s="417"/>
      <c r="B53" s="48"/>
      <c r="C53" s="7"/>
      <c r="D53" s="7"/>
      <c r="E53" s="7"/>
      <c r="F53" s="11">
        <f>(D53*E53)</f>
        <v>0</v>
      </c>
      <c r="G53" s="47"/>
      <c r="H53" s="7"/>
      <c r="I53" s="7"/>
      <c r="J53" s="59">
        <f>(H53*I53)</f>
        <v>0</v>
      </c>
    </row>
    <row r="54" spans="1:10" ht="15" thickBot="1" x14ac:dyDescent="0.4">
      <c r="A54" s="417"/>
      <c r="B54" s="48"/>
      <c r="C54" s="7"/>
      <c r="D54" s="7"/>
      <c r="E54" s="7"/>
      <c r="F54" s="11">
        <f>(D54*E54)</f>
        <v>0</v>
      </c>
      <c r="G54" s="47"/>
      <c r="H54" s="7"/>
      <c r="I54" s="7"/>
      <c r="J54" s="59">
        <f>(H54*I54)</f>
        <v>0</v>
      </c>
    </row>
    <row r="55" spans="1:10" ht="15" thickBot="1" x14ac:dyDescent="0.4">
      <c r="A55" s="418"/>
      <c r="B55" s="68"/>
      <c r="C55" s="60"/>
      <c r="D55" s="60"/>
      <c r="E55" s="60"/>
      <c r="F55" s="69">
        <f>(D55*E55)</f>
        <v>0</v>
      </c>
      <c r="G55" s="70"/>
      <c r="H55" s="60"/>
      <c r="I55" s="60"/>
      <c r="J55" s="61">
        <f>(H55*I55)</f>
        <v>0</v>
      </c>
    </row>
    <row r="56" spans="1:10" ht="6" customHeight="1" thickTop="1" thickBot="1" x14ac:dyDescent="0.4"/>
    <row r="57" spans="1:10" ht="73" thickTop="1" x14ac:dyDescent="0.35">
      <c r="A57" s="416" t="s">
        <v>239</v>
      </c>
      <c r="B57" s="50" t="s">
        <v>240</v>
      </c>
      <c r="C57" s="51"/>
      <c r="D57" s="399" t="s">
        <v>197</v>
      </c>
      <c r="E57" s="400"/>
      <c r="F57" s="402"/>
      <c r="G57" s="51" t="s">
        <v>198</v>
      </c>
      <c r="H57" s="399" t="s">
        <v>199</v>
      </c>
      <c r="I57" s="400"/>
      <c r="J57" s="401"/>
    </row>
    <row r="58" spans="1:10" ht="15.75" customHeight="1" thickBot="1" x14ac:dyDescent="0.4">
      <c r="A58" s="417" t="s">
        <v>200</v>
      </c>
      <c r="B58" s="49" t="s">
        <v>200</v>
      </c>
      <c r="C58" s="73" t="s">
        <v>201</v>
      </c>
      <c r="D58" s="9" t="s">
        <v>202</v>
      </c>
      <c r="E58" s="9" t="s">
        <v>203</v>
      </c>
      <c r="F58" s="9" t="s">
        <v>204</v>
      </c>
      <c r="G58" s="49" t="s">
        <v>205</v>
      </c>
      <c r="H58" s="9" t="s">
        <v>202</v>
      </c>
      <c r="I58" s="9" t="s">
        <v>203</v>
      </c>
      <c r="J58" s="58" t="s">
        <v>204</v>
      </c>
    </row>
    <row r="59" spans="1:10" ht="44" thickBot="1" x14ac:dyDescent="0.4">
      <c r="A59" s="417"/>
      <c r="B59" s="48" t="s">
        <v>241</v>
      </c>
      <c r="C59" s="7" t="s">
        <v>242</v>
      </c>
      <c r="D59" s="7"/>
      <c r="E59" s="7"/>
      <c r="F59" s="11">
        <f>(D59*E59)</f>
        <v>0</v>
      </c>
      <c r="G59" s="47"/>
      <c r="H59" s="7"/>
      <c r="I59" s="7"/>
      <c r="J59" s="59">
        <f>(H59*I59)</f>
        <v>0</v>
      </c>
    </row>
    <row r="60" spans="1:10" ht="15" thickBot="1" x14ac:dyDescent="0.4">
      <c r="A60" s="417"/>
      <c r="B60" s="48"/>
      <c r="C60" s="7"/>
      <c r="D60" s="7"/>
      <c r="E60" s="7"/>
      <c r="F60" s="11">
        <f>(D60*E60)</f>
        <v>0</v>
      </c>
      <c r="G60" s="47"/>
      <c r="H60" s="7"/>
      <c r="I60" s="7"/>
      <c r="J60" s="59">
        <f>(H60*I60)</f>
        <v>0</v>
      </c>
    </row>
    <row r="61" spans="1:10" ht="15" thickBot="1" x14ac:dyDescent="0.4">
      <c r="A61" s="417"/>
      <c r="B61" s="48"/>
      <c r="C61" s="7"/>
      <c r="D61" s="7"/>
      <c r="E61" s="7"/>
      <c r="F61" s="11">
        <f>(D61*E61)</f>
        <v>0</v>
      </c>
      <c r="G61" s="47"/>
      <c r="H61" s="7"/>
      <c r="I61" s="7"/>
      <c r="J61" s="59">
        <f>(H61*I61)</f>
        <v>0</v>
      </c>
    </row>
    <row r="62" spans="1:10" ht="15" thickBot="1" x14ac:dyDescent="0.4">
      <c r="A62" s="417"/>
      <c r="B62" s="48"/>
      <c r="C62" s="7"/>
      <c r="D62" s="7"/>
      <c r="E62" s="7"/>
      <c r="F62" s="11">
        <f>(D62*E62)</f>
        <v>0</v>
      </c>
      <c r="G62" s="47"/>
      <c r="H62" s="7"/>
      <c r="I62" s="7"/>
      <c r="J62" s="59">
        <f>(H62*I62)</f>
        <v>0</v>
      </c>
    </row>
    <row r="63" spans="1:10" ht="15" thickBot="1" x14ac:dyDescent="0.4">
      <c r="A63" s="418"/>
      <c r="B63" s="68"/>
      <c r="C63" s="60"/>
      <c r="D63" s="60"/>
      <c r="E63" s="60"/>
      <c r="F63" s="69">
        <f>(D63*E63)</f>
        <v>0</v>
      </c>
      <c r="G63" s="70"/>
      <c r="H63" s="60"/>
      <c r="I63" s="60"/>
      <c r="J63" s="61">
        <f>(H63*I63)</f>
        <v>0</v>
      </c>
    </row>
    <row r="64" spans="1:10" ht="6" customHeight="1" thickTop="1" thickBot="1" x14ac:dyDescent="0.4"/>
    <row r="65" spans="1:10" ht="27" customHeight="1" thickTop="1" x14ac:dyDescent="0.35">
      <c r="A65" s="393" t="s">
        <v>243</v>
      </c>
      <c r="B65" s="394"/>
      <c r="C65" s="394"/>
      <c r="D65" s="394"/>
      <c r="E65" s="394"/>
      <c r="F65" s="394"/>
      <c r="G65" s="394"/>
      <c r="H65" s="403"/>
      <c r="I65" s="403"/>
      <c r="J65" s="395"/>
    </row>
    <row r="66" spans="1:10" ht="27.75" customHeight="1" x14ac:dyDescent="0.35">
      <c r="A66" s="404" t="s">
        <v>244</v>
      </c>
      <c r="B66" s="407" t="s">
        <v>245</v>
      </c>
      <c r="C66" s="408"/>
      <c r="D66" s="408"/>
      <c r="E66" s="408"/>
      <c r="F66" s="408"/>
      <c r="G66" s="408"/>
      <c r="H66" s="408"/>
      <c r="I66" s="408"/>
      <c r="J66" s="409"/>
    </row>
    <row r="67" spans="1:10" ht="27.75" customHeight="1" x14ac:dyDescent="0.35">
      <c r="A67" s="405"/>
      <c r="B67" s="410"/>
      <c r="C67" s="411"/>
      <c r="D67" s="411"/>
      <c r="E67" s="411"/>
      <c r="F67" s="411"/>
      <c r="G67" s="411"/>
      <c r="H67" s="411"/>
      <c r="I67" s="411"/>
      <c r="J67" s="412"/>
    </row>
    <row r="68" spans="1:10" ht="27.75" customHeight="1" thickBot="1" x14ac:dyDescent="0.4">
      <c r="A68" s="406"/>
      <c r="B68" s="413"/>
      <c r="C68" s="414"/>
      <c r="D68" s="414"/>
      <c r="E68" s="414"/>
      <c r="F68" s="414"/>
      <c r="G68" s="414"/>
      <c r="H68" s="414"/>
      <c r="I68" s="414"/>
      <c r="J68" s="415"/>
    </row>
    <row r="69" spans="1:10" ht="6" customHeight="1" thickTop="1" x14ac:dyDescent="0.35">
      <c r="D69" s="2"/>
      <c r="G69" s="1"/>
    </row>
    <row r="75" spans="1:10" x14ac:dyDescent="0.35">
      <c r="G75" s="1"/>
    </row>
    <row r="76" spans="1:10" x14ac:dyDescent="0.35">
      <c r="G76" s="1"/>
    </row>
    <row r="78" spans="1:10" x14ac:dyDescent="0.35">
      <c r="C78" s="2"/>
    </row>
    <row r="79" spans="1:10" x14ac:dyDescent="0.35">
      <c r="C79" s="2"/>
    </row>
    <row r="82" spans="3:11" ht="15.5" x14ac:dyDescent="0.35">
      <c r="D82" s="12"/>
      <c r="E82" s="12"/>
      <c r="F82" s="12"/>
      <c r="H82" s="12"/>
      <c r="I82" s="12"/>
      <c r="J82" s="12"/>
      <c r="K82"/>
    </row>
    <row r="83" spans="3:11" ht="15.5" x14ac:dyDescent="0.35">
      <c r="D83"/>
      <c r="E83"/>
      <c r="F83"/>
      <c r="H83"/>
      <c r="I83"/>
      <c r="J83"/>
      <c r="K83" s="12"/>
    </row>
    <row r="84" spans="3:11" ht="15.75" customHeight="1" x14ac:dyDescent="0.35">
      <c r="D84"/>
      <c r="E84"/>
      <c r="F84"/>
      <c r="H84"/>
      <c r="I84"/>
      <c r="J84"/>
      <c r="K84" s="12"/>
    </row>
    <row r="85" spans="3:11" ht="15.75" customHeight="1" x14ac:dyDescent="0.35">
      <c r="D85"/>
      <c r="E85"/>
      <c r="F85"/>
      <c r="H85"/>
      <c r="I85"/>
      <c r="J85"/>
      <c r="K85" s="12"/>
    </row>
    <row r="86" spans="3:11" ht="15.5" x14ac:dyDescent="0.35">
      <c r="D86"/>
      <c r="E86"/>
      <c r="F86"/>
      <c r="H86"/>
      <c r="I86"/>
      <c r="J86"/>
      <c r="K86" s="12"/>
    </row>
    <row r="87" spans="3:11" ht="27" customHeight="1" x14ac:dyDescent="0.35"/>
    <row r="89" spans="3:11" ht="29.4" customHeight="1" x14ac:dyDescent="0.35"/>
    <row r="90" spans="3:11" ht="26.25" customHeight="1" x14ac:dyDescent="0.35"/>
    <row r="91" spans="3:11" ht="26.25" customHeight="1" x14ac:dyDescent="0.35"/>
    <row r="92" spans="3:11" ht="15.5" x14ac:dyDescent="0.35">
      <c r="C92" s="12"/>
    </row>
    <row r="93" spans="3:11" x14ac:dyDescent="0.35">
      <c r="C93"/>
    </row>
    <row r="94" spans="3:11" x14ac:dyDescent="0.35">
      <c r="C94"/>
    </row>
    <row r="95" spans="3:11" x14ac:dyDescent="0.35">
      <c r="C95"/>
    </row>
    <row r="96" spans="3:11" x14ac:dyDescent="0.35">
      <c r="C96"/>
    </row>
  </sheetData>
  <sortState xmlns:xlrd2="http://schemas.microsoft.com/office/spreadsheetml/2017/richdata2" ref="B69:J71">
    <sortCondition descending="1" ref="F67:F71"/>
  </sortState>
  <mergeCells count="26">
    <mergeCell ref="D25:F25"/>
    <mergeCell ref="H25:J25"/>
    <mergeCell ref="A4:A15"/>
    <mergeCell ref="A17:A23"/>
    <mergeCell ref="A25:A31"/>
    <mergeCell ref="A65:J65"/>
    <mergeCell ref="A66:A68"/>
    <mergeCell ref="B66:J68"/>
    <mergeCell ref="D41:F41"/>
    <mergeCell ref="D33:F33"/>
    <mergeCell ref="H33:J33"/>
    <mergeCell ref="H49:J49"/>
    <mergeCell ref="H41:J41"/>
    <mergeCell ref="H57:J57"/>
    <mergeCell ref="D57:F57"/>
    <mergeCell ref="D49:F49"/>
    <mergeCell ref="A33:A39"/>
    <mergeCell ref="A41:A47"/>
    <mergeCell ref="A49:A55"/>
    <mergeCell ref="A57:A63"/>
    <mergeCell ref="A1:J1"/>
    <mergeCell ref="A3:J3"/>
    <mergeCell ref="H4:J4"/>
    <mergeCell ref="D4:F4"/>
    <mergeCell ref="H17:J17"/>
    <mergeCell ref="D17:F17"/>
  </mergeCells>
  <conditionalFormatting sqref="F6:F15">
    <cfRule type="cellIs" dxfId="144" priority="1" stopIfTrue="1" operator="between">
      <formula>20</formula>
      <formula>25</formula>
    </cfRule>
    <cfRule type="cellIs" dxfId="143" priority="2" stopIfTrue="1" operator="between">
      <formula>12</formula>
      <formula>16</formula>
    </cfRule>
    <cfRule type="cellIs" dxfId="142" priority="3" stopIfTrue="1" operator="between">
      <formula>5</formula>
      <formula>10</formula>
    </cfRule>
    <cfRule type="cellIs" dxfId="141" priority="4" stopIfTrue="1" operator="lessThan">
      <formula>5</formula>
    </cfRule>
  </conditionalFormatting>
  <conditionalFormatting sqref="F19:F23">
    <cfRule type="cellIs" dxfId="140" priority="321" stopIfTrue="1" operator="lessThan">
      <formula>5</formula>
    </cfRule>
    <cfRule type="cellIs" dxfId="139" priority="320" stopIfTrue="1" operator="between">
      <formula>5</formula>
      <formula>10</formula>
    </cfRule>
    <cfRule type="cellIs" dxfId="138" priority="318" stopIfTrue="1" operator="between">
      <formula>20</formula>
      <formula>25</formula>
    </cfRule>
    <cfRule type="cellIs" dxfId="137" priority="319" stopIfTrue="1" operator="between">
      <formula>12</formula>
      <formula>16</formula>
    </cfRule>
  </conditionalFormatting>
  <conditionalFormatting sqref="F27:F31">
    <cfRule type="cellIs" dxfId="136" priority="275" stopIfTrue="1" operator="between">
      <formula>5</formula>
      <formula>10</formula>
    </cfRule>
    <cfRule type="cellIs" dxfId="135" priority="276" stopIfTrue="1" operator="lessThan">
      <formula>5</formula>
    </cfRule>
    <cfRule type="cellIs" dxfId="134" priority="274" stopIfTrue="1" operator="between">
      <formula>12</formula>
      <formula>16</formula>
    </cfRule>
    <cfRule type="cellIs" dxfId="133" priority="273" stopIfTrue="1" operator="between">
      <formula>20</formula>
      <formula>25</formula>
    </cfRule>
  </conditionalFormatting>
  <conditionalFormatting sqref="F35:F39">
    <cfRule type="cellIs" dxfId="132" priority="228" stopIfTrue="1" operator="between">
      <formula>20</formula>
      <formula>25</formula>
    </cfRule>
    <cfRule type="cellIs" dxfId="131" priority="231" stopIfTrue="1" operator="lessThan">
      <formula>5</formula>
    </cfRule>
    <cfRule type="cellIs" dxfId="130" priority="230" stopIfTrue="1" operator="between">
      <formula>5</formula>
      <formula>10</formula>
    </cfRule>
    <cfRule type="cellIs" dxfId="129" priority="229" stopIfTrue="1" operator="between">
      <formula>12</formula>
      <formula>16</formula>
    </cfRule>
  </conditionalFormatting>
  <conditionalFormatting sqref="F43:F47">
    <cfRule type="cellIs" dxfId="128" priority="184" stopIfTrue="1" operator="between">
      <formula>12</formula>
      <formula>16</formula>
    </cfRule>
    <cfRule type="cellIs" dxfId="127" priority="185" stopIfTrue="1" operator="between">
      <formula>5</formula>
      <formula>10</formula>
    </cfRule>
    <cfRule type="cellIs" dxfId="126" priority="186" stopIfTrue="1" operator="lessThan">
      <formula>5</formula>
    </cfRule>
    <cfRule type="cellIs" dxfId="125" priority="183" stopIfTrue="1" operator="between">
      <formula>20</formula>
      <formula>25</formula>
    </cfRule>
  </conditionalFormatting>
  <conditionalFormatting sqref="F51:F55">
    <cfRule type="cellIs" dxfId="124" priority="138" stopIfTrue="1" operator="between">
      <formula>20</formula>
      <formula>25</formula>
    </cfRule>
    <cfRule type="cellIs" dxfId="123" priority="139" stopIfTrue="1" operator="between">
      <formula>12</formula>
      <formula>16</formula>
    </cfRule>
    <cfRule type="cellIs" dxfId="122" priority="140" stopIfTrue="1" operator="between">
      <formula>5</formula>
      <formula>10</formula>
    </cfRule>
    <cfRule type="cellIs" dxfId="121" priority="141" stopIfTrue="1" operator="lessThan">
      <formula>5</formula>
    </cfRule>
  </conditionalFormatting>
  <conditionalFormatting sqref="F59:F63">
    <cfRule type="cellIs" dxfId="120" priority="48" stopIfTrue="1" operator="between">
      <formula>20</formula>
      <formula>25</formula>
    </cfRule>
    <cfRule type="cellIs" dxfId="119" priority="49" stopIfTrue="1" operator="between">
      <formula>12</formula>
      <formula>16</formula>
    </cfRule>
    <cfRule type="cellIs" dxfId="118" priority="50" stopIfTrue="1" operator="between">
      <formula>5</formula>
      <formula>10</formula>
    </cfRule>
    <cfRule type="cellIs" dxfId="117" priority="51" stopIfTrue="1" operator="lessThan">
      <formula>5</formula>
    </cfRule>
  </conditionalFormatting>
  <conditionalFormatting sqref="F65 J65">
    <cfRule type="cellIs" dxfId="116" priority="456" stopIfTrue="1" operator="between">
      <formula>12</formula>
      <formula>16</formula>
    </cfRule>
  </conditionalFormatting>
  <conditionalFormatting sqref="J6:J15">
    <cfRule type="cellIs" dxfId="115" priority="6" stopIfTrue="1" operator="between">
      <formula>20</formula>
      <formula>25</formula>
    </cfRule>
    <cfRule type="cellIs" dxfId="114" priority="7" stopIfTrue="1" operator="between">
      <formula>12</formula>
      <formula>15</formula>
    </cfRule>
    <cfRule type="cellIs" dxfId="113" priority="8" stopIfTrue="1" operator="between">
      <formula>5</formula>
      <formula>10</formula>
    </cfRule>
    <cfRule type="cellIs" dxfId="112" priority="9" stopIfTrue="1" operator="lessThan">
      <formula>5</formula>
    </cfRule>
    <cfRule type="cellIs" dxfId="111" priority="5" stopIfTrue="1" operator="between">
      <formula>12</formula>
      <formula>16</formula>
    </cfRule>
  </conditionalFormatting>
  <conditionalFormatting sqref="J19:J23">
    <cfRule type="cellIs" dxfId="110" priority="338" stopIfTrue="1" operator="between">
      <formula>12</formula>
      <formula>16</formula>
    </cfRule>
    <cfRule type="cellIs" dxfId="109" priority="339" stopIfTrue="1" operator="between">
      <formula>20</formula>
      <formula>25</formula>
    </cfRule>
    <cfRule type="cellIs" dxfId="108" priority="340" stopIfTrue="1" operator="between">
      <formula>12</formula>
      <formula>15</formula>
    </cfRule>
    <cfRule type="cellIs" dxfId="107" priority="341" stopIfTrue="1" operator="between">
      <formula>5</formula>
      <formula>10</formula>
    </cfRule>
    <cfRule type="cellIs" dxfId="106" priority="342" stopIfTrue="1" operator="lessThan">
      <formula>5</formula>
    </cfRule>
  </conditionalFormatting>
  <conditionalFormatting sqref="J27:J31">
    <cfRule type="cellIs" dxfId="105" priority="293" stopIfTrue="1" operator="between">
      <formula>12</formula>
      <formula>16</formula>
    </cfRule>
    <cfRule type="cellIs" dxfId="104" priority="294" stopIfTrue="1" operator="between">
      <formula>20</formula>
      <formula>25</formula>
    </cfRule>
    <cfRule type="cellIs" dxfId="103" priority="295" stopIfTrue="1" operator="between">
      <formula>12</formula>
      <formula>15</formula>
    </cfRule>
    <cfRule type="cellIs" dxfId="102" priority="296" stopIfTrue="1" operator="between">
      <formula>5</formula>
      <formula>10</formula>
    </cfRule>
    <cfRule type="cellIs" dxfId="101" priority="297" stopIfTrue="1" operator="lessThan">
      <formula>5</formula>
    </cfRule>
  </conditionalFormatting>
  <conditionalFormatting sqref="J35:J39">
    <cfRule type="cellIs" dxfId="100" priority="248" stopIfTrue="1" operator="between">
      <formula>12</formula>
      <formula>16</formula>
    </cfRule>
    <cfRule type="cellIs" dxfId="99" priority="249" stopIfTrue="1" operator="between">
      <formula>20</formula>
      <formula>25</formula>
    </cfRule>
    <cfRule type="cellIs" dxfId="98" priority="250" stopIfTrue="1" operator="between">
      <formula>12</formula>
      <formula>15</formula>
    </cfRule>
    <cfRule type="cellIs" dxfId="97" priority="251" stopIfTrue="1" operator="between">
      <formula>5</formula>
      <formula>10</formula>
    </cfRule>
    <cfRule type="cellIs" dxfId="96" priority="252" stopIfTrue="1" operator="lessThan">
      <formula>5</formula>
    </cfRule>
  </conditionalFormatting>
  <conditionalFormatting sqref="J43:J47">
    <cfRule type="cellIs" dxfId="95" priority="206" stopIfTrue="1" operator="between">
      <formula>5</formula>
      <formula>10</formula>
    </cfRule>
    <cfRule type="cellIs" dxfId="94" priority="207" stopIfTrue="1" operator="lessThan">
      <formula>5</formula>
    </cfRule>
    <cfRule type="cellIs" dxfId="93" priority="203" stopIfTrue="1" operator="between">
      <formula>12</formula>
      <formula>16</formula>
    </cfRule>
    <cfRule type="cellIs" dxfId="92" priority="204" stopIfTrue="1" operator="between">
      <formula>20</formula>
      <formula>25</formula>
    </cfRule>
    <cfRule type="cellIs" dxfId="91" priority="205" stopIfTrue="1" operator="between">
      <formula>12</formula>
      <formula>15</formula>
    </cfRule>
  </conditionalFormatting>
  <conditionalFormatting sqref="J51:J55">
    <cfRule type="cellIs" dxfId="90" priority="162" stopIfTrue="1" operator="lessThan">
      <formula>5</formula>
    </cfRule>
    <cfRule type="cellIs" dxfId="89" priority="161" stopIfTrue="1" operator="between">
      <formula>5</formula>
      <formula>10</formula>
    </cfRule>
    <cfRule type="cellIs" dxfId="88" priority="160" stopIfTrue="1" operator="between">
      <formula>12</formula>
      <formula>15</formula>
    </cfRule>
    <cfRule type="cellIs" dxfId="87" priority="159" stopIfTrue="1" operator="between">
      <formula>20</formula>
      <formula>25</formula>
    </cfRule>
    <cfRule type="cellIs" dxfId="86" priority="158" stopIfTrue="1" operator="between">
      <formula>12</formula>
      <formula>16</formula>
    </cfRule>
  </conditionalFormatting>
  <conditionalFormatting sqref="J59:J63">
    <cfRule type="cellIs" dxfId="85" priority="72" stopIfTrue="1" operator="lessThan">
      <formula>5</formula>
    </cfRule>
    <cfRule type="cellIs" dxfId="84" priority="71" stopIfTrue="1" operator="between">
      <formula>5</formula>
      <formula>10</formula>
    </cfRule>
    <cfRule type="cellIs" dxfId="83" priority="70" stopIfTrue="1" operator="between">
      <formula>12</formula>
      <formula>15</formula>
    </cfRule>
    <cfRule type="cellIs" dxfId="82" priority="69" stopIfTrue="1" operator="between">
      <formula>20</formula>
      <formula>25</formula>
    </cfRule>
    <cfRule type="cellIs" dxfId="81" priority="68" stopIfTrue="1" operator="between">
      <formula>12</formula>
      <formula>16</formula>
    </cfRule>
  </conditionalFormatting>
  <pageMargins left="0.7" right="0.7" top="0.75" bottom="0.75" header="0.3" footer="0.3"/>
  <pageSetup paperSize="9" scale="79" fitToHeight="0" orientation="landscape" r:id="rId1"/>
  <headerFooter>
    <oddHeader>&amp;R&amp;"Calibri"&amp;16&amp;KFF8C00Intern&amp;1#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0]!SorterRisiko" altText="Sorter Risiko">
                <anchor moveWithCells="1">
                  <from>
                    <xdr:col>10</xdr:col>
                    <xdr:colOff>228600</xdr:colOff>
                    <xdr:row>61</xdr:row>
                    <xdr:rowOff>158750</xdr:rowOff>
                  </from>
                  <to>
                    <xdr:col>10</xdr:col>
                    <xdr:colOff>723900</xdr:colOff>
                    <xdr:row>63</xdr:row>
                    <xdr:rowOff>6350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topLeftCell="A22" zoomScale="103" zoomScaleNormal="145" workbookViewId="0">
      <selection activeCell="I134" sqref="I134"/>
    </sheetView>
  </sheetViews>
  <sheetFormatPr baseColWidth="10" defaultColWidth="11.54296875" defaultRowHeight="14.5" x14ac:dyDescent="0.35"/>
  <sheetData/>
  <pageMargins left="0.7" right="0.7" top="0.75" bottom="0.75" header="0.3" footer="0.3"/>
  <pageSetup paperSize="9" orientation="portrait" verticalDpi="1200" r:id="rId1"/>
  <headerFooter>
    <oddHeader>&amp;R&amp;"Calibri"&amp;16&amp;KFF8C00Intern&amp;1#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4">
    <pageSetUpPr fitToPage="1"/>
  </sheetPr>
  <dimension ref="A1:N68"/>
  <sheetViews>
    <sheetView tabSelected="1" topLeftCell="A55" zoomScaleNormal="100" workbookViewId="0">
      <selection activeCell="J32" sqref="J32"/>
    </sheetView>
  </sheetViews>
  <sheetFormatPr baseColWidth="10" defaultColWidth="17.90625" defaultRowHeight="14.5" x14ac:dyDescent="0.35"/>
  <cols>
    <col min="1" max="1" width="29.453125" style="1" customWidth="1"/>
    <col min="2" max="2" width="38" style="1" customWidth="1"/>
    <col min="3" max="5" width="3.453125" style="1" customWidth="1"/>
    <col min="6" max="6" width="42.54296875" style="2" customWidth="1"/>
    <col min="7" max="8" width="16.453125" style="1" customWidth="1"/>
    <col min="9" max="9" width="3.453125" style="1" customWidth="1"/>
    <col min="10" max="10" width="3.08984375" style="1" customWidth="1"/>
    <col min="11" max="12" width="3.453125" style="1" customWidth="1"/>
    <col min="13" max="13" width="7.453125" style="1" customWidth="1"/>
    <col min="14" max="16384" width="17.90625" style="1"/>
  </cols>
  <sheetData>
    <row r="1" spans="1:14" ht="52.5" customHeight="1" thickTop="1" thickBot="1" x14ac:dyDescent="0.4">
      <c r="A1" s="122" t="s">
        <v>351</v>
      </c>
      <c r="B1" s="123"/>
      <c r="C1" s="123"/>
      <c r="D1" s="123"/>
      <c r="E1" s="123"/>
      <c r="F1" s="123"/>
      <c r="G1" s="123"/>
      <c r="H1" s="123"/>
      <c r="I1" s="124"/>
      <c r="J1" s="124"/>
      <c r="K1" s="125"/>
    </row>
    <row r="2" spans="1:14" ht="6" customHeight="1" thickTop="1" thickBot="1" x14ac:dyDescent="0.4"/>
    <row r="3" spans="1:14" customFormat="1" ht="22" thickTop="1" thickBot="1" x14ac:dyDescent="0.55000000000000004">
      <c r="A3" s="126" t="s">
        <v>2</v>
      </c>
      <c r="B3" s="127"/>
      <c r="C3" s="127"/>
      <c r="D3" s="127"/>
      <c r="E3" s="127"/>
      <c r="F3" s="127"/>
      <c r="G3" s="127"/>
      <c r="H3" s="127"/>
      <c r="I3" s="128"/>
      <c r="J3" s="128"/>
      <c r="K3" s="129"/>
    </row>
    <row r="4" spans="1:14" customFormat="1" ht="15" thickTop="1" x14ac:dyDescent="0.35">
      <c r="A4" s="55" t="s">
        <v>246</v>
      </c>
      <c r="B4" s="113" t="str">
        <f>+Initialvurdering!B5</f>
        <v>Digitalt tilsyn fra xxxxx</v>
      </c>
      <c r="C4" s="114"/>
      <c r="D4" s="114"/>
      <c r="E4" s="114"/>
      <c r="F4" s="114"/>
      <c r="G4" s="114"/>
      <c r="H4" s="114"/>
      <c r="I4" s="114"/>
      <c r="J4" s="114"/>
      <c r="K4" s="130"/>
    </row>
    <row r="5" spans="1:14" x14ac:dyDescent="0.35">
      <c r="A5" s="55" t="s">
        <v>247</v>
      </c>
      <c r="B5" s="132" t="str">
        <f>+Initialvurdering!B6</f>
        <v xml:space="preserve">For eksempel: Digitalt tilsyn-hvilke? Fallsensor, Dørsensorikk, Kameratilsyn, Radar, Mattesensor som registrer paramerter? </v>
      </c>
      <c r="C5" s="132"/>
      <c r="D5" s="132"/>
      <c r="E5" s="132"/>
      <c r="F5" s="133"/>
      <c r="G5" s="134"/>
      <c r="H5" s="134"/>
      <c r="I5" s="134"/>
      <c r="J5" s="134"/>
      <c r="K5" s="135"/>
      <c r="M5"/>
      <c r="N5"/>
    </row>
    <row r="6" spans="1:14" ht="74.400000000000006" customHeight="1" x14ac:dyDescent="0.35">
      <c r="A6" s="55" t="s">
        <v>248</v>
      </c>
      <c r="B6" s="133" t="str">
        <f>+Initialvurdering!B7</f>
        <v>For eksempel: Få oversikt over brukerer og deres tilstedeværelse i seng/stol på en eller flere avdelinger.
Forebygge fall ved å gjennomføre passivt tilsyn for tilstedeværelse i seng.
Forbedre søvnkvalitet og redusere uro ved å unngå unødige fysiske tilsyn.
Få innsikt gjennom målinger over tid (tilstedeværelse, søvn, bevegelse, døgnmønster, hjertefrekvens, respirasjonsfrekvens) og tidlig oppdage endringer fra normalen.</v>
      </c>
      <c r="C6" s="133"/>
      <c r="D6" s="133"/>
      <c r="E6" s="133"/>
      <c r="F6" s="133"/>
      <c r="G6" s="136"/>
      <c r="H6" s="136"/>
      <c r="I6" s="136"/>
      <c r="J6" s="136"/>
      <c r="K6" s="137"/>
      <c r="M6"/>
      <c r="N6"/>
    </row>
    <row r="7" spans="1:14" ht="13.25" customHeight="1" x14ac:dyDescent="0.35">
      <c r="A7" s="55" t="s">
        <v>249</v>
      </c>
      <c r="B7" s="133" t="str">
        <f>+Initialvurdering!B8</f>
        <v>Oppfylle rettslig forpliktelse (lov)</v>
      </c>
      <c r="C7" s="133"/>
      <c r="D7" s="133"/>
      <c r="E7" s="133"/>
      <c r="F7" s="133"/>
      <c r="G7" s="136"/>
      <c r="H7" s="136"/>
      <c r="I7" s="136"/>
      <c r="J7" s="136"/>
      <c r="K7" s="137"/>
      <c r="M7"/>
      <c r="N7"/>
    </row>
    <row r="8" spans="1:14" ht="60.65" customHeight="1" x14ac:dyDescent="0.35">
      <c r="A8" s="55" t="s">
        <v>250</v>
      </c>
      <c r="B8" s="133" t="str">
        <f>+Initialvurdering!B9</f>
        <v>For eksempel: 
bruker- og brukerrettighetsloven §4-6
bruker- og brukerrettighetsloven kap. 4a
Helse- og omsorgstjenesteloven kap. 3
Helse- og omsorgstjenesteloven kap.9</v>
      </c>
      <c r="C8" s="133"/>
      <c r="D8" s="133"/>
      <c r="E8" s="133"/>
      <c r="F8" s="133"/>
      <c r="G8" s="136"/>
      <c r="H8" s="136"/>
      <c r="I8" s="136"/>
      <c r="J8" s="136"/>
      <c r="K8" s="137"/>
      <c r="M8"/>
      <c r="N8"/>
    </row>
    <row r="9" spans="1:14" ht="15" thickBot="1" x14ac:dyDescent="0.4">
      <c r="A9" s="56" t="s">
        <v>251</v>
      </c>
      <c r="B9" s="138">
        <f>+Initialvurdering!B10</f>
        <v>0</v>
      </c>
      <c r="C9" s="138"/>
      <c r="D9" s="138"/>
      <c r="E9" s="138"/>
      <c r="F9" s="138"/>
      <c r="G9" s="139"/>
      <c r="H9" s="139"/>
      <c r="I9" s="139"/>
      <c r="J9" s="139"/>
      <c r="K9" s="140"/>
      <c r="M9"/>
      <c r="N9"/>
    </row>
    <row r="10" spans="1:14" ht="6" customHeight="1" thickTop="1" thickBot="1" x14ac:dyDescent="0.4">
      <c r="M10"/>
      <c r="N10"/>
    </row>
    <row r="11" spans="1:14" customFormat="1" ht="15.5" thickTop="1" thickBot="1" x14ac:dyDescent="0.4">
      <c r="A11" s="141" t="s">
        <v>32</v>
      </c>
      <c r="B11" s="142"/>
      <c r="C11" s="142"/>
      <c r="D11" s="142"/>
      <c r="E11" s="142"/>
      <c r="F11" s="142"/>
      <c r="G11" s="142"/>
      <c r="H11" s="142"/>
      <c r="I11" s="143" t="s">
        <v>252</v>
      </c>
      <c r="J11" s="144"/>
      <c r="K11" s="145"/>
    </row>
    <row r="12" spans="1:14" customFormat="1" ht="48.75" customHeight="1" thickBot="1" x14ac:dyDescent="0.4">
      <c r="A12" s="146" t="str">
        <f>+Initialvurdering!A32</f>
        <v>Det er færre enn to "Ja" og full DPIA er derfor ikke nødvendig</v>
      </c>
      <c r="B12" s="147"/>
      <c r="C12" s="147"/>
      <c r="D12" s="147"/>
      <c r="E12" s="147"/>
      <c r="F12" s="147"/>
      <c r="G12" s="147"/>
      <c r="H12" s="148"/>
      <c r="I12" s="149"/>
      <c r="J12" s="150"/>
      <c r="K12" s="151"/>
    </row>
    <row r="13" spans="1:14" ht="6" customHeight="1" thickTop="1" thickBot="1" x14ac:dyDescent="0.4">
      <c r="M13"/>
      <c r="N13"/>
    </row>
    <row r="14" spans="1:14" customFormat="1" ht="22" thickTop="1" thickBot="1" x14ac:dyDescent="0.55000000000000004">
      <c r="A14" s="126" t="s">
        <v>253</v>
      </c>
      <c r="B14" s="127"/>
      <c r="C14" s="127"/>
      <c r="D14" s="127"/>
      <c r="E14" s="127"/>
      <c r="F14" s="127"/>
      <c r="G14" s="127"/>
      <c r="H14" s="127"/>
      <c r="I14" s="128"/>
      <c r="J14" s="128"/>
      <c r="K14" s="131"/>
    </row>
    <row r="15" spans="1:14" ht="15.5" thickTop="1" thickBot="1" x14ac:dyDescent="0.4">
      <c r="A15" s="17" t="s">
        <v>254</v>
      </c>
      <c r="B15" s="113" t="str">
        <f>+'Systematisk beskrivelse'!A12</f>
        <v>Vurdering av om behandlingens formål er godt nok beskrevet:</v>
      </c>
      <c r="C15" s="114"/>
      <c r="D15" s="114"/>
      <c r="E15" s="114"/>
      <c r="F15" s="115"/>
      <c r="G15" s="115"/>
      <c r="H15" s="115"/>
      <c r="I15" s="115"/>
      <c r="J15" s="115"/>
      <c r="K15" s="65"/>
    </row>
    <row r="16" spans="1:14" ht="15" thickBot="1" x14ac:dyDescent="0.4">
      <c r="A16" s="17" t="s">
        <v>255</v>
      </c>
      <c r="B16" s="113" t="str">
        <f>+'Systematisk beskrivelse'!A22</f>
        <v>Vurdering av om behandlingsgrunnlaget er godt nok beskrevet:</v>
      </c>
      <c r="C16" s="114"/>
      <c r="D16" s="114"/>
      <c r="E16" s="114"/>
      <c r="F16" s="115"/>
      <c r="G16" s="115"/>
      <c r="H16" s="115"/>
      <c r="I16" s="115"/>
      <c r="J16" s="115"/>
      <c r="K16" s="65"/>
    </row>
    <row r="17" spans="1:13" ht="15" thickBot="1" x14ac:dyDescent="0.4">
      <c r="A17" s="17" t="s">
        <v>256</v>
      </c>
      <c r="B17" s="113" t="str">
        <f>+'Systematisk beskrivelse'!A58</f>
        <v>Vurdering av om behandlingens art er godt nok beskrevet:</v>
      </c>
      <c r="C17" s="114"/>
      <c r="D17" s="114"/>
      <c r="E17" s="114"/>
      <c r="F17" s="115"/>
      <c r="G17" s="115"/>
      <c r="H17" s="115"/>
      <c r="I17" s="115"/>
      <c r="J17" s="115"/>
      <c r="K17" s="65"/>
    </row>
    <row r="18" spans="1:13" ht="15" thickBot="1" x14ac:dyDescent="0.4">
      <c r="A18" s="17" t="s">
        <v>257</v>
      </c>
      <c r="B18" s="116" t="str">
        <f>+'Systematisk beskrivelse'!A108</f>
        <v>Vurdering av om behandlingens omfang er godt nok beskrevet:</v>
      </c>
      <c r="C18" s="117"/>
      <c r="D18" s="117"/>
      <c r="E18" s="117"/>
      <c r="F18" s="118"/>
      <c r="G18" s="118"/>
      <c r="H18" s="118"/>
      <c r="I18" s="118"/>
      <c r="J18" s="118"/>
      <c r="K18" s="65"/>
    </row>
    <row r="19" spans="1:13" ht="29.5" thickBot="1" x14ac:dyDescent="0.4">
      <c r="A19" s="17" t="s">
        <v>258</v>
      </c>
      <c r="B19" s="116" t="str">
        <f>+'Systematisk beskrivelse'!A122</f>
        <v>Vurdering av om behandlingens kontekst er godt nok beskrevet:</v>
      </c>
      <c r="C19" s="117"/>
      <c r="D19" s="117"/>
      <c r="E19" s="117"/>
      <c r="F19" s="118"/>
      <c r="G19" s="118"/>
      <c r="H19" s="118"/>
      <c r="I19" s="118"/>
      <c r="J19" s="118"/>
      <c r="K19" s="65"/>
    </row>
    <row r="20" spans="1:13" ht="15" thickBot="1" x14ac:dyDescent="0.4">
      <c r="A20" s="17" t="s">
        <v>259</v>
      </c>
      <c r="B20" s="116" t="str">
        <f>+'Systematisk beskrivelse'!A128</f>
        <v>Vurdering av om innebygd personvern for behandlingen er godt nok beskrevet:</v>
      </c>
      <c r="C20" s="117"/>
      <c r="D20" s="117"/>
      <c r="E20" s="117"/>
      <c r="F20" s="118"/>
      <c r="G20" s="118"/>
      <c r="H20" s="118"/>
      <c r="I20" s="118"/>
      <c r="J20" s="118"/>
      <c r="K20" s="65"/>
    </row>
    <row r="21" spans="1:13" ht="15" thickBot="1" x14ac:dyDescent="0.4">
      <c r="A21" s="17" t="s">
        <v>260</v>
      </c>
      <c r="B21" s="116" t="str">
        <f>+'Systematisk beskrivelse'!A136</f>
        <v xml:space="preserve">Vurdering av om bruk av databehandler er godt nok beskrevet: </v>
      </c>
      <c r="C21" s="117"/>
      <c r="D21" s="117"/>
      <c r="E21" s="117"/>
      <c r="F21" s="118"/>
      <c r="G21" s="118"/>
      <c r="H21" s="118"/>
      <c r="I21" s="118"/>
      <c r="J21" s="118"/>
      <c r="K21" s="65"/>
    </row>
    <row r="22" spans="1:13" ht="29.5" thickBot="1" x14ac:dyDescent="0.4">
      <c r="A22" s="57" t="s">
        <v>261</v>
      </c>
      <c r="B22" s="119" t="str">
        <f>+'Systematisk beskrivelse'!A150</f>
        <v xml:space="preserve">Vurdering av om tekniske og organisatoriske sikkerhetstiltak er godt nok beskrevet: </v>
      </c>
      <c r="C22" s="120"/>
      <c r="D22" s="120"/>
      <c r="E22" s="120"/>
      <c r="F22" s="121"/>
      <c r="G22" s="121"/>
      <c r="H22" s="121"/>
      <c r="I22" s="121"/>
      <c r="J22" s="121"/>
      <c r="K22" s="66"/>
    </row>
    <row r="23" spans="1:13" ht="6" customHeight="1" thickTop="1" thickBot="1" x14ac:dyDescent="0.4"/>
    <row r="24" spans="1:13" customFormat="1" ht="22" thickTop="1" thickBot="1" x14ac:dyDescent="0.55000000000000004">
      <c r="A24" s="126" t="s">
        <v>262</v>
      </c>
      <c r="B24" s="127"/>
      <c r="C24" s="127"/>
      <c r="D24" s="127"/>
      <c r="E24" s="127"/>
      <c r="F24" s="127"/>
      <c r="G24" s="127"/>
      <c r="H24" s="127"/>
      <c r="I24" s="128"/>
      <c r="J24" s="128"/>
      <c r="K24" s="131"/>
    </row>
    <row r="25" spans="1:13" ht="15.5" thickTop="1" thickBot="1" x14ac:dyDescent="0.4">
      <c r="A25" s="17" t="s">
        <v>142</v>
      </c>
      <c r="B25" s="116" t="str">
        <f>+'Nødvendighet og proposjonalitet'!A34</f>
        <v xml:space="preserve">Vurdering av om personvernprinsippene er godt nok beskrevet: </v>
      </c>
      <c r="C25" s="117"/>
      <c r="D25" s="117"/>
      <c r="E25" s="117"/>
      <c r="F25" s="118"/>
      <c r="G25" s="118"/>
      <c r="H25" s="118"/>
      <c r="I25" s="118"/>
      <c r="J25" s="118"/>
      <c r="K25" s="65"/>
    </row>
    <row r="26" spans="1:13" ht="15" thickBot="1" x14ac:dyDescent="0.4">
      <c r="A26" s="17" t="s">
        <v>166</v>
      </c>
      <c r="B26" s="116" t="str">
        <f>+'Nødvendighet og proposjonalitet'!A65</f>
        <v xml:space="preserve">Vurdering av om den registrertes rettigheter er godt nok beskrevet: </v>
      </c>
      <c r="C26" s="117"/>
      <c r="D26" s="117"/>
      <c r="E26" s="117"/>
      <c r="F26" s="118"/>
      <c r="G26" s="118"/>
      <c r="H26" s="118"/>
      <c r="I26" s="118"/>
      <c r="J26" s="118"/>
      <c r="K26" s="65"/>
    </row>
    <row r="27" spans="1:13" ht="15" thickBot="1" x14ac:dyDescent="0.4">
      <c r="A27" s="57" t="s">
        <v>263</v>
      </c>
      <c r="B27" s="119" t="str">
        <f>+'Nødvendighet og proposjonalitet'!A78</f>
        <v xml:space="preserve">Vurdering av om den registrertes friheter er godt nok beskrevet: </v>
      </c>
      <c r="C27" s="120"/>
      <c r="D27" s="120"/>
      <c r="E27" s="120"/>
      <c r="F27" s="121"/>
      <c r="G27" s="121"/>
      <c r="H27" s="121"/>
      <c r="I27" s="121"/>
      <c r="J27" s="121"/>
      <c r="K27" s="66"/>
    </row>
    <row r="28" spans="1:13" ht="6" customHeight="1" thickTop="1" thickBot="1" x14ac:dyDescent="0.4"/>
    <row r="29" spans="1:13" customFormat="1" ht="22" thickTop="1" thickBot="1" x14ac:dyDescent="0.55000000000000004">
      <c r="A29" s="126" t="s">
        <v>264</v>
      </c>
      <c r="B29" s="127"/>
      <c r="C29" s="127"/>
      <c r="D29" s="127"/>
      <c r="E29" s="127"/>
      <c r="F29" s="127"/>
      <c r="G29" s="127"/>
      <c r="H29" s="127"/>
      <c r="I29" s="152"/>
      <c r="J29" s="152"/>
      <c r="K29" s="131"/>
    </row>
    <row r="30" spans="1:13" customFormat="1" ht="15" thickTop="1" x14ac:dyDescent="0.35">
      <c r="A30" s="176" t="s">
        <v>265</v>
      </c>
      <c r="B30" s="178" t="s">
        <v>200</v>
      </c>
      <c r="C30" s="173" t="s">
        <v>197</v>
      </c>
      <c r="D30" s="174"/>
      <c r="E30" s="174"/>
      <c r="F30" s="178" t="s">
        <v>266</v>
      </c>
      <c r="G30" s="178" t="s">
        <v>267</v>
      </c>
      <c r="H30" s="178" t="s">
        <v>268</v>
      </c>
      <c r="I30" s="173" t="s">
        <v>199</v>
      </c>
      <c r="J30" s="174"/>
      <c r="K30" s="175"/>
    </row>
    <row r="31" spans="1:13" x14ac:dyDescent="0.35">
      <c r="A31" s="177"/>
      <c r="B31" s="179"/>
      <c r="C31" s="73" t="s">
        <v>202</v>
      </c>
      <c r="D31" s="73" t="s">
        <v>203</v>
      </c>
      <c r="E31" s="73" t="s">
        <v>204</v>
      </c>
      <c r="F31" s="179"/>
      <c r="G31" s="179"/>
      <c r="H31" s="179"/>
      <c r="I31" s="73" t="s">
        <v>202</v>
      </c>
      <c r="J31" s="73" t="s">
        <v>203</v>
      </c>
      <c r="K31" s="74" t="s">
        <v>204</v>
      </c>
    </row>
    <row r="32" spans="1:13" ht="78" customHeight="1" thickBot="1" x14ac:dyDescent="0.4">
      <c r="A32" s="94" t="s">
        <v>195</v>
      </c>
      <c r="B32" s="95" t="str">
        <f>+Konsekvensutredning!B6</f>
        <v>Innloggingsdetaljer kommer på avveie</v>
      </c>
      <c r="C32" s="96">
        <f>+Konsekvensutredning!D6</f>
        <v>0</v>
      </c>
      <c r="D32" s="96">
        <f>+Konsekvensutredning!E6</f>
        <v>0</v>
      </c>
      <c r="E32" s="97">
        <f t="shared" ref="E32:E44" si="0">(C32*D32)</f>
        <v>0</v>
      </c>
      <c r="F32" s="98">
        <f>+Konsekvensutredning!G6</f>
        <v>0</v>
      </c>
      <c r="G32" s="99"/>
      <c r="H32" s="100"/>
      <c r="I32" s="96"/>
      <c r="J32" s="96"/>
      <c r="K32" s="97">
        <f t="shared" ref="K32:K39" si="1">(I32*J32)</f>
        <v>0</v>
      </c>
      <c r="M32" s="52"/>
    </row>
    <row r="33" spans="1:13" ht="15" thickBot="1" x14ac:dyDescent="0.4">
      <c r="A33" s="10" t="s">
        <v>195</v>
      </c>
      <c r="B33" s="6" t="str">
        <f>+Konsekvensutredning!B7</f>
        <v>Telefoner kommer på avveie</v>
      </c>
      <c r="C33" s="63">
        <f>+Konsekvensutredning!D7</f>
        <v>0</v>
      </c>
      <c r="D33" s="63">
        <f>+Konsekvensutredning!E7</f>
        <v>0</v>
      </c>
      <c r="E33" s="64">
        <f t="shared" si="0"/>
        <v>0</v>
      </c>
      <c r="F33" s="5">
        <f>+Konsekvensutredning!G7</f>
        <v>0</v>
      </c>
      <c r="G33" s="7"/>
      <c r="H33" s="62"/>
      <c r="I33" s="63">
        <f>+Konsekvensutredning!H7</f>
        <v>0</v>
      </c>
      <c r="J33" s="63">
        <f>+Konsekvensutredning!I7</f>
        <v>0</v>
      </c>
      <c r="K33" s="64">
        <f t="shared" si="1"/>
        <v>0</v>
      </c>
      <c r="M33" s="52"/>
    </row>
    <row r="34" spans="1:13" ht="30" customHeight="1" thickBot="1" x14ac:dyDescent="0.4">
      <c r="A34" s="10" t="s">
        <v>195</v>
      </c>
      <c r="B34" s="6" t="str">
        <f>+Konsekvensutredning!B8</f>
        <v>Gitt feil tilganger til ansatte</v>
      </c>
      <c r="C34" s="63">
        <f>+Konsekvensutredning!D8</f>
        <v>0</v>
      </c>
      <c r="D34" s="63">
        <f>+Konsekvensutredning!E8</f>
        <v>0</v>
      </c>
      <c r="E34" s="64">
        <f t="shared" si="0"/>
        <v>0</v>
      </c>
      <c r="F34" s="5">
        <f>+Konsekvensutredning!G8</f>
        <v>0</v>
      </c>
      <c r="G34" s="7"/>
      <c r="H34" s="62"/>
      <c r="I34" s="63"/>
      <c r="J34" s="63"/>
      <c r="K34" s="64">
        <f t="shared" si="1"/>
        <v>0</v>
      </c>
      <c r="M34" s="52"/>
    </row>
    <row r="35" spans="1:13" ht="66" customHeight="1" thickBot="1" x14ac:dyDescent="0.4">
      <c r="A35" s="10" t="s">
        <v>195</v>
      </c>
      <c r="B35" s="6" t="str">
        <f>+Konsekvensutredning!B9</f>
        <v>Tidligere ansatte utfører tilsyn</v>
      </c>
      <c r="C35" s="63">
        <f>+Konsekvensutredning!D9</f>
        <v>0</v>
      </c>
      <c r="D35" s="63">
        <f>+Konsekvensutredning!E9</f>
        <v>0</v>
      </c>
      <c r="E35" s="64">
        <f t="shared" si="0"/>
        <v>0</v>
      </c>
      <c r="F35" s="5">
        <f>+Konsekvensutredning!G9</f>
        <v>0</v>
      </c>
      <c r="G35" s="7"/>
      <c r="H35" s="62"/>
      <c r="I35" s="63"/>
      <c r="J35" s="63"/>
      <c r="K35" s="64">
        <f t="shared" si="1"/>
        <v>0</v>
      </c>
      <c r="M35" s="52"/>
    </row>
    <row r="36" spans="1:13" ht="15" thickBot="1" x14ac:dyDescent="0.4">
      <c r="A36" s="10" t="s">
        <v>195</v>
      </c>
      <c r="B36" s="6" t="str">
        <f>+Konsekvensutredning!B10</f>
        <v>Systemet blir hacket</v>
      </c>
      <c r="C36" s="63">
        <f>+Konsekvensutredning!D10</f>
        <v>0</v>
      </c>
      <c r="D36" s="63">
        <f>+Konsekvensutredning!E10</f>
        <v>0</v>
      </c>
      <c r="E36" s="64">
        <f t="shared" si="0"/>
        <v>0</v>
      </c>
      <c r="F36" s="5">
        <f>+Konsekvensutredning!G10</f>
        <v>0</v>
      </c>
      <c r="G36" s="7"/>
      <c r="H36" s="62"/>
      <c r="I36" s="63"/>
      <c r="J36" s="63"/>
      <c r="K36" s="64">
        <f t="shared" si="1"/>
        <v>0</v>
      </c>
      <c r="M36" s="52"/>
    </row>
    <row r="37" spans="1:13" ht="15" thickBot="1" x14ac:dyDescent="0.4">
      <c r="A37" s="10" t="s">
        <v>195</v>
      </c>
      <c r="B37" s="6" t="str">
        <f>+Konsekvensutredning!B11</f>
        <v>Uautorisert tilsyn utenfor tilsynstid</v>
      </c>
      <c r="C37" s="63">
        <f>+Konsekvensutredning!D11</f>
        <v>0</v>
      </c>
      <c r="D37" s="63">
        <f>+Konsekvensutredning!E11</f>
        <v>0</v>
      </c>
      <c r="E37" s="64">
        <f t="shared" si="0"/>
        <v>0</v>
      </c>
      <c r="F37" s="5"/>
      <c r="G37" s="7"/>
      <c r="H37" s="62"/>
      <c r="I37" s="63"/>
      <c r="J37" s="63"/>
      <c r="K37" s="64">
        <f t="shared" si="1"/>
        <v>0</v>
      </c>
      <c r="M37" s="52"/>
    </row>
    <row r="38" spans="1:13" ht="15" thickBot="1" x14ac:dyDescent="0.4">
      <c r="A38" s="10" t="s">
        <v>195</v>
      </c>
      <c r="B38" s="6" t="str">
        <f>+Konsekvensutredning!B12</f>
        <v>Uautorisert tilsyn utenfor arbeidstid</v>
      </c>
      <c r="C38" s="63">
        <f>+Konsekvensutredning!D12</f>
        <v>0</v>
      </c>
      <c r="D38" s="63">
        <f>+Konsekvensutredning!E12</f>
        <v>0</v>
      </c>
      <c r="E38" s="64">
        <f t="shared" si="0"/>
        <v>0</v>
      </c>
      <c r="F38" s="5"/>
      <c r="G38" s="7"/>
      <c r="H38" s="62"/>
      <c r="I38" s="63"/>
      <c r="J38" s="63"/>
      <c r="K38" s="64">
        <f t="shared" si="1"/>
        <v>0</v>
      </c>
      <c r="M38" s="52"/>
    </row>
    <row r="39" spans="1:13" ht="15" thickBot="1" x14ac:dyDescent="0.4">
      <c r="A39" s="10" t="s">
        <v>195</v>
      </c>
      <c r="B39" s="6">
        <f>+Konsekvensutredning!B13</f>
        <v>0</v>
      </c>
      <c r="C39" s="63">
        <f>+Konsekvensutredning!D13</f>
        <v>0</v>
      </c>
      <c r="D39" s="63">
        <f>+Konsekvensutredning!E13</f>
        <v>0</v>
      </c>
      <c r="E39" s="64">
        <f t="shared" si="0"/>
        <v>0</v>
      </c>
      <c r="F39" s="5">
        <f>+Konsekvensutredning!G13</f>
        <v>0</v>
      </c>
      <c r="G39" s="7"/>
      <c r="H39" s="62"/>
      <c r="I39" s="63"/>
      <c r="J39" s="63"/>
      <c r="K39" s="64">
        <f t="shared" si="1"/>
        <v>0</v>
      </c>
      <c r="M39" s="52"/>
    </row>
    <row r="40" spans="1:13" ht="50.25" customHeight="1" thickBot="1" x14ac:dyDescent="0.4">
      <c r="A40" s="10" t="s">
        <v>218</v>
      </c>
      <c r="B40" s="6" t="str">
        <f>+Konsekvensutredning!$B$19</f>
        <v>Der sensor er plassert i stol vil man kunne få målinger av andre enn tjenestemottaker</v>
      </c>
      <c r="C40" s="63">
        <f>+Konsekvensutredning!D19</f>
        <v>0</v>
      </c>
      <c r="D40" s="63">
        <f>+Konsekvensutredning!E19</f>
        <v>0</v>
      </c>
      <c r="E40" s="64">
        <f t="shared" si="0"/>
        <v>0</v>
      </c>
      <c r="F40" s="5"/>
      <c r="G40" s="7"/>
      <c r="H40" s="62"/>
      <c r="I40" s="63"/>
      <c r="J40" s="63"/>
      <c r="K40" s="64">
        <f t="shared" ref="K40:K44" si="2">(I40*J40)</f>
        <v>0</v>
      </c>
      <c r="M40" s="52"/>
    </row>
    <row r="41" spans="1:13" ht="57" customHeight="1" thickBot="1" x14ac:dyDescent="0.4">
      <c r="A41" s="10" t="s">
        <v>218</v>
      </c>
      <c r="B41" s="6" t="str">
        <f>+Konsekvensutredning!$B$20</f>
        <v>Sensor plasseres på feil rom</v>
      </c>
      <c r="C41" s="63">
        <f>+Konsekvensutredning!D15</f>
        <v>0</v>
      </c>
      <c r="D41" s="63">
        <f>+Konsekvensutredning!E15</f>
        <v>0</v>
      </c>
      <c r="E41" s="64">
        <f t="shared" si="0"/>
        <v>0</v>
      </c>
      <c r="F41" s="5"/>
      <c r="G41" s="7"/>
      <c r="H41" s="62"/>
      <c r="I41" s="63"/>
      <c r="J41" s="63"/>
      <c r="K41" s="64">
        <f t="shared" ref="K41" si="3">(I41*J41)</f>
        <v>0</v>
      </c>
      <c r="M41" s="52"/>
    </row>
    <row r="42" spans="1:13" ht="15" thickBot="1" x14ac:dyDescent="0.4">
      <c r="A42" s="10" t="s">
        <v>223</v>
      </c>
      <c r="B42" s="6" t="str">
        <f>+Konsekvensutredning!$B$27</f>
        <v>Stikkontakt trekkes ut</v>
      </c>
      <c r="C42" s="63">
        <f>+Konsekvensutredning!D27</f>
        <v>0</v>
      </c>
      <c r="D42" s="63">
        <f>+Konsekvensutredning!E27</f>
        <v>0</v>
      </c>
      <c r="E42" s="64">
        <f t="shared" si="0"/>
        <v>0</v>
      </c>
      <c r="F42" s="5"/>
      <c r="G42" s="7"/>
      <c r="H42" s="62"/>
      <c r="I42" s="63"/>
      <c r="J42" s="63"/>
      <c r="K42" s="64">
        <f t="shared" si="2"/>
        <v>0</v>
      </c>
    </row>
    <row r="43" spans="1:13" ht="34.5" customHeight="1" thickBot="1" x14ac:dyDescent="0.4">
      <c r="A43" s="10" t="s">
        <v>223</v>
      </c>
      <c r="B43" s="6" t="str">
        <f>+Konsekvensutredning!$B$28</f>
        <v>Strømbrudd</v>
      </c>
      <c r="C43" s="63">
        <f>+Konsekvensutredning!D28</f>
        <v>0</v>
      </c>
      <c r="D43" s="63">
        <f>+Konsekvensutredning!E28</f>
        <v>0</v>
      </c>
      <c r="E43" s="64">
        <f t="shared" si="0"/>
        <v>0</v>
      </c>
      <c r="F43" s="5"/>
      <c r="G43" s="7"/>
      <c r="H43" s="62"/>
      <c r="I43" s="63"/>
      <c r="J43" s="63"/>
      <c r="K43" s="64">
        <f t="shared" ref="K43" si="4">(I43*J43)</f>
        <v>0</v>
      </c>
    </row>
    <row r="44" spans="1:13" ht="29.5" thickBot="1" x14ac:dyDescent="0.4">
      <c r="A44" s="10" t="s">
        <v>230</v>
      </c>
      <c r="B44" s="6" t="str">
        <f>+Konsekvensutredning!$B$35</f>
        <v>Den registrerte kjenner ikke til hva som blir målt med løsningen</v>
      </c>
      <c r="C44" s="63">
        <f>+Konsekvensutredning!D35</f>
        <v>0</v>
      </c>
      <c r="D44" s="63">
        <f>+Konsekvensutredning!E35</f>
        <v>0</v>
      </c>
      <c r="E44" s="64">
        <f t="shared" si="0"/>
        <v>0</v>
      </c>
      <c r="F44" s="5">
        <f>+Konsekvensutredning!G35</f>
        <v>0</v>
      </c>
      <c r="G44" s="7"/>
      <c r="H44" s="62"/>
      <c r="I44" s="63"/>
      <c r="J44" s="93"/>
      <c r="K44" s="64">
        <f t="shared" si="2"/>
        <v>0</v>
      </c>
    </row>
    <row r="45" spans="1:13" ht="6" customHeight="1" x14ac:dyDescent="0.35"/>
    <row r="46" spans="1:13" ht="170.25" customHeight="1" x14ac:dyDescent="0.35">
      <c r="F46" s="1"/>
      <c r="G46" s="213" t="s">
        <v>269</v>
      </c>
      <c r="H46" s="214"/>
      <c r="I46" s="214"/>
      <c r="J46" s="214"/>
      <c r="K46" s="214"/>
    </row>
    <row r="47" spans="1:13" ht="6" customHeight="1" thickBot="1" x14ac:dyDescent="0.4"/>
    <row r="48" spans="1:13" ht="21.5" thickTop="1" x14ac:dyDescent="0.5">
      <c r="A48" s="169" t="s">
        <v>270</v>
      </c>
      <c r="B48" s="170"/>
      <c r="C48" s="170"/>
      <c r="D48" s="170"/>
      <c r="E48" s="170"/>
      <c r="F48" s="170"/>
      <c r="G48" s="170"/>
      <c r="H48" s="170"/>
      <c r="I48" s="171"/>
      <c r="J48" s="171"/>
      <c r="K48" s="172"/>
    </row>
    <row r="49" spans="1:14" ht="30" customHeight="1" x14ac:dyDescent="0.35">
      <c r="A49" s="23" t="s">
        <v>271</v>
      </c>
      <c r="B49" s="215"/>
      <c r="C49" s="216"/>
      <c r="D49" s="216"/>
      <c r="E49" s="216"/>
      <c r="F49" s="217"/>
      <c r="G49" s="217"/>
      <c r="H49" s="217"/>
      <c r="I49" s="217"/>
      <c r="J49" s="217"/>
      <c r="K49" s="218"/>
      <c r="M49"/>
      <c r="N49" s="53"/>
    </row>
    <row r="50" spans="1:14" ht="30" customHeight="1" x14ac:dyDescent="0.35">
      <c r="A50" s="23" t="s">
        <v>272</v>
      </c>
      <c r="B50" s="215"/>
      <c r="C50" s="216"/>
      <c r="D50" s="216"/>
      <c r="E50" s="216"/>
      <c r="F50" s="217"/>
      <c r="G50" s="217"/>
      <c r="H50" s="217"/>
      <c r="I50" s="219"/>
      <c r="J50" s="219"/>
      <c r="K50" s="220"/>
      <c r="M50"/>
      <c r="N50" s="53"/>
    </row>
    <row r="51" spans="1:14" ht="30" customHeight="1" x14ac:dyDescent="0.35">
      <c r="A51" s="23" t="s">
        <v>273</v>
      </c>
      <c r="B51" s="215"/>
      <c r="C51" s="216"/>
      <c r="D51" s="216"/>
      <c r="E51" s="216"/>
      <c r="F51" s="217"/>
      <c r="G51" s="217"/>
      <c r="H51" s="217"/>
      <c r="I51" s="219"/>
      <c r="J51" s="219"/>
      <c r="K51" s="220"/>
      <c r="M51"/>
      <c r="N51" s="53"/>
    </row>
    <row r="52" spans="1:14" ht="30" customHeight="1" thickBot="1" x14ac:dyDescent="0.4">
      <c r="A52" s="24" t="s">
        <v>274</v>
      </c>
      <c r="B52" s="208"/>
      <c r="C52" s="209"/>
      <c r="D52" s="209"/>
      <c r="E52" s="209"/>
      <c r="F52" s="210"/>
      <c r="G52" s="210"/>
      <c r="H52" s="210"/>
      <c r="I52" s="211"/>
      <c r="J52" s="211"/>
      <c r="K52" s="212"/>
      <c r="M52"/>
      <c r="N52" s="53"/>
    </row>
    <row r="53" spans="1:14" ht="6" customHeight="1" thickTop="1" thickBot="1" x14ac:dyDescent="0.4">
      <c r="F53" s="1"/>
    </row>
    <row r="54" spans="1:14" ht="15" customHeight="1" thickTop="1" thickBot="1" x14ac:dyDescent="0.4">
      <c r="A54" s="163" t="s">
        <v>275</v>
      </c>
      <c r="B54" s="164"/>
      <c r="C54" s="164"/>
      <c r="D54" s="164"/>
      <c r="E54" s="164"/>
      <c r="F54" s="165"/>
      <c r="G54" s="165"/>
      <c r="H54" s="165"/>
      <c r="I54" s="156" t="s">
        <v>18</v>
      </c>
      <c r="J54" s="157"/>
      <c r="K54" s="158"/>
    </row>
    <row r="55" spans="1:14" ht="30" customHeight="1" thickBot="1" x14ac:dyDescent="0.4">
      <c r="A55" s="159"/>
      <c r="B55" s="160"/>
      <c r="C55" s="160"/>
      <c r="D55" s="160"/>
      <c r="E55" s="160"/>
      <c r="F55" s="161"/>
      <c r="G55" s="161"/>
      <c r="H55" s="162"/>
      <c r="I55" s="153"/>
      <c r="J55" s="154"/>
      <c r="K55" s="155"/>
      <c r="M55"/>
      <c r="N55" s="53" t="s">
        <v>276</v>
      </c>
    </row>
    <row r="56" spans="1:14" ht="6" customHeight="1" thickTop="1" thickBot="1" x14ac:dyDescent="0.4">
      <c r="F56" s="1"/>
    </row>
    <row r="57" spans="1:14" ht="21.5" thickBot="1" x14ac:dyDescent="0.55000000000000004">
      <c r="A57" s="166" t="s">
        <v>277</v>
      </c>
      <c r="B57" s="167"/>
      <c r="C57" s="167"/>
      <c r="D57" s="167"/>
      <c r="E57" s="167"/>
      <c r="F57" s="167"/>
      <c r="G57" s="167"/>
      <c r="H57" s="167"/>
      <c r="I57" s="167"/>
      <c r="J57" s="167"/>
      <c r="K57" s="168"/>
    </row>
    <row r="58" spans="1:14" ht="21.75" customHeight="1" thickBot="1" x14ac:dyDescent="0.4">
      <c r="A58" s="191" t="s">
        <v>278</v>
      </c>
      <c r="B58" s="192"/>
      <c r="C58" s="192"/>
      <c r="D58" s="192"/>
      <c r="E58" s="192"/>
      <c r="F58" s="192"/>
      <c r="G58" s="192"/>
      <c r="H58" s="192"/>
      <c r="I58" s="192"/>
      <c r="J58" s="192"/>
      <c r="K58" s="193"/>
    </row>
    <row r="59" spans="1:14" ht="15" thickBot="1" x14ac:dyDescent="0.4">
      <c r="A59" s="194" t="s">
        <v>279</v>
      </c>
      <c r="B59" s="195"/>
      <c r="C59" s="195"/>
      <c r="D59" s="195"/>
      <c r="E59" s="195"/>
      <c r="F59" s="195"/>
      <c r="G59" s="195"/>
      <c r="H59" s="195"/>
      <c r="I59" s="196"/>
      <c r="J59" s="196"/>
      <c r="K59" s="197"/>
    </row>
    <row r="60" spans="1:14" customFormat="1" ht="50.25" customHeight="1" thickBot="1" x14ac:dyDescent="0.4">
      <c r="A60" s="198" t="s">
        <v>280</v>
      </c>
      <c r="B60" s="199"/>
      <c r="C60" s="199"/>
      <c r="D60" s="199"/>
      <c r="E60" s="199"/>
      <c r="F60" s="199"/>
      <c r="G60" s="199"/>
      <c r="H60" s="199"/>
      <c r="I60" s="200"/>
      <c r="J60" s="200"/>
      <c r="K60" s="201"/>
    </row>
    <row r="61" spans="1:14" ht="6" customHeight="1" thickBot="1" x14ac:dyDescent="0.4"/>
    <row r="62" spans="1:14" ht="15.5" thickTop="1" thickBot="1" x14ac:dyDescent="0.4">
      <c r="A62" s="202" t="s">
        <v>281</v>
      </c>
      <c r="B62" s="203"/>
      <c r="C62" s="203"/>
      <c r="D62" s="203"/>
      <c r="E62" s="203"/>
      <c r="F62" s="203"/>
      <c r="G62" s="203"/>
      <c r="H62" s="203"/>
      <c r="I62" s="203"/>
      <c r="J62" s="203"/>
      <c r="K62" s="204"/>
    </row>
    <row r="63" spans="1:14" ht="15" thickBot="1" x14ac:dyDescent="0.4">
      <c r="A63" s="189" t="s">
        <v>282</v>
      </c>
      <c r="B63" s="190"/>
      <c r="C63" s="190"/>
      <c r="D63" s="190"/>
      <c r="E63" s="190"/>
      <c r="F63" s="190"/>
      <c r="G63" s="190"/>
      <c r="H63" s="190"/>
      <c r="I63" s="186" t="s">
        <v>18</v>
      </c>
      <c r="J63" s="187"/>
      <c r="K63" s="188"/>
      <c r="M63" s="52"/>
    </row>
    <row r="64" spans="1:14" ht="45" customHeight="1" thickBot="1" x14ac:dyDescent="0.4">
      <c r="A64" s="183"/>
      <c r="B64" s="184"/>
      <c r="C64" s="184"/>
      <c r="D64" s="184"/>
      <c r="E64" s="184"/>
      <c r="F64" s="184"/>
      <c r="G64" s="184"/>
      <c r="H64" s="185"/>
      <c r="I64" s="153"/>
      <c r="J64" s="154"/>
      <c r="K64" s="155"/>
      <c r="M64"/>
      <c r="N64" s="53" t="str">
        <f>+N55</f>
        <v>Velg fra nedtrekkslisten</v>
      </c>
    </row>
    <row r="65" spans="1:11" ht="6" customHeight="1" thickTop="1" thickBot="1" x14ac:dyDescent="0.4"/>
    <row r="66" spans="1:11" customFormat="1" ht="15.5" thickTop="1" thickBot="1" x14ac:dyDescent="0.4">
      <c r="A66" s="205" t="s">
        <v>283</v>
      </c>
      <c r="B66" s="206"/>
      <c r="C66" s="206"/>
      <c r="D66" s="206"/>
      <c r="E66" s="206"/>
      <c r="F66" s="206"/>
      <c r="G66" s="206"/>
      <c r="H66" s="206"/>
      <c r="I66" s="206"/>
      <c r="J66" s="206"/>
      <c r="K66" s="207"/>
    </row>
    <row r="67" spans="1:11" ht="65.25" customHeight="1" thickTop="1" thickBot="1" x14ac:dyDescent="0.4">
      <c r="A67" s="180" t="s">
        <v>284</v>
      </c>
      <c r="B67" s="181"/>
      <c r="C67" s="181"/>
      <c r="D67" s="181"/>
      <c r="E67" s="181"/>
      <c r="F67" s="181"/>
      <c r="G67" s="181"/>
      <c r="H67" s="181"/>
      <c r="I67" s="181"/>
      <c r="J67" s="181"/>
      <c r="K67" s="182"/>
    </row>
    <row r="68" spans="1:11" ht="15" thickTop="1" x14ac:dyDescent="0.35"/>
  </sheetData>
  <mergeCells count="54">
    <mergeCell ref="B52:K52"/>
    <mergeCell ref="G46:K46"/>
    <mergeCell ref="G30:G31"/>
    <mergeCell ref="H30:H31"/>
    <mergeCell ref="B49:K49"/>
    <mergeCell ref="B50:K50"/>
    <mergeCell ref="B51:K51"/>
    <mergeCell ref="A67:K67"/>
    <mergeCell ref="A64:H64"/>
    <mergeCell ref="I63:K63"/>
    <mergeCell ref="A63:H63"/>
    <mergeCell ref="A58:K58"/>
    <mergeCell ref="A59:K59"/>
    <mergeCell ref="A60:K60"/>
    <mergeCell ref="A62:K62"/>
    <mergeCell ref="A66:K66"/>
    <mergeCell ref="B26:J26"/>
    <mergeCell ref="B27:J27"/>
    <mergeCell ref="A24:K24"/>
    <mergeCell ref="A29:K29"/>
    <mergeCell ref="I64:K64"/>
    <mergeCell ref="I54:K54"/>
    <mergeCell ref="A55:H55"/>
    <mergeCell ref="A54:H54"/>
    <mergeCell ref="I55:K55"/>
    <mergeCell ref="A57:K57"/>
    <mergeCell ref="A48:K48"/>
    <mergeCell ref="I30:K30"/>
    <mergeCell ref="C30:E30"/>
    <mergeCell ref="A30:A31"/>
    <mergeCell ref="B30:B31"/>
    <mergeCell ref="F30:F31"/>
    <mergeCell ref="A1:K1"/>
    <mergeCell ref="A3:K3"/>
    <mergeCell ref="B4:K4"/>
    <mergeCell ref="B15:J15"/>
    <mergeCell ref="B16:J16"/>
    <mergeCell ref="A14:K14"/>
    <mergeCell ref="B5:K5"/>
    <mergeCell ref="B6:K6"/>
    <mergeCell ref="B7:K7"/>
    <mergeCell ref="B9:K9"/>
    <mergeCell ref="B8:K8"/>
    <mergeCell ref="A11:H11"/>
    <mergeCell ref="I11:K11"/>
    <mergeCell ref="A12:H12"/>
    <mergeCell ref="I12:K12"/>
    <mergeCell ref="B17:J17"/>
    <mergeCell ref="B18:J18"/>
    <mergeCell ref="B25:J25"/>
    <mergeCell ref="B20:J20"/>
    <mergeCell ref="B21:J21"/>
    <mergeCell ref="B22:J22"/>
    <mergeCell ref="B19:J19"/>
  </mergeCells>
  <conditionalFormatting sqref="E32:E39">
    <cfRule type="cellIs" dxfId="80" priority="9" stopIfTrue="1" operator="between">
      <formula>12</formula>
      <formula>16</formula>
    </cfRule>
    <cfRule type="cellIs" dxfId="79" priority="11" stopIfTrue="1" operator="between">
      <formula>12</formula>
      <formula>15</formula>
    </cfRule>
    <cfRule type="cellIs" dxfId="78" priority="12" stopIfTrue="1" operator="between">
      <formula>5</formula>
      <formula>10</formula>
    </cfRule>
    <cfRule type="cellIs" dxfId="77" priority="13" stopIfTrue="1" operator="lessThan">
      <formula>5</formula>
    </cfRule>
  </conditionalFormatting>
  <conditionalFormatting sqref="E32:E40">
    <cfRule type="cellIs" dxfId="76" priority="10" stopIfTrue="1" operator="between">
      <formula>20</formula>
      <formula>25</formula>
    </cfRule>
  </conditionalFormatting>
  <conditionalFormatting sqref="E40">
    <cfRule type="cellIs" dxfId="75" priority="46" stopIfTrue="1" operator="between">
      <formula>5</formula>
      <formula>10</formula>
    </cfRule>
    <cfRule type="cellIs" dxfId="74" priority="45" stopIfTrue="1" operator="between">
      <formula>12</formula>
      <formula>16</formula>
    </cfRule>
    <cfRule type="cellIs" dxfId="73" priority="47" stopIfTrue="1" operator="lessThan">
      <formula>5</formula>
    </cfRule>
  </conditionalFormatting>
  <conditionalFormatting sqref="E41:E44">
    <cfRule type="cellIs" dxfId="72" priority="2" stopIfTrue="1" operator="between">
      <formula>12</formula>
      <formula>16</formula>
    </cfRule>
    <cfRule type="cellIs" dxfId="71" priority="3" stopIfTrue="1" operator="between">
      <formula>5</formula>
      <formula>10</formula>
    </cfRule>
    <cfRule type="cellIs" dxfId="70" priority="4" stopIfTrue="1" operator="lessThan">
      <formula>5</formula>
    </cfRule>
    <cfRule type="cellIs" dxfId="69" priority="1" stopIfTrue="1" operator="between">
      <formula>20</formula>
      <formula>25</formula>
    </cfRule>
  </conditionalFormatting>
  <conditionalFormatting sqref="I11">
    <cfRule type="cellIs" dxfId="68" priority="114" operator="equal">
      <formula>"Det er færre enn to ""Ja"", full DPIA er derfor ikke nødvendig"</formula>
    </cfRule>
  </conditionalFormatting>
  <conditionalFormatting sqref="K32:K39">
    <cfRule type="cellIs" dxfId="11" priority="63" stopIfTrue="1" operator="between">
      <formula>5</formula>
      <formula>10</formula>
    </cfRule>
    <cfRule type="cellIs" dxfId="10" priority="62" stopIfTrue="1" operator="between">
      <formula>12</formula>
      <formula>15</formula>
    </cfRule>
    <cfRule type="cellIs" dxfId="9" priority="60" stopIfTrue="1" operator="between">
      <formula>12</formula>
      <formula>16</formula>
    </cfRule>
    <cfRule type="cellIs" dxfId="8" priority="64" stopIfTrue="1" operator="lessThan">
      <formula>5</formula>
    </cfRule>
  </conditionalFormatting>
  <conditionalFormatting sqref="K32:K40">
    <cfRule type="cellIs" dxfId="7" priority="61" stopIfTrue="1" operator="between">
      <formula>20</formula>
      <formula>25</formula>
    </cfRule>
  </conditionalFormatting>
  <conditionalFormatting sqref="K40">
    <cfRule type="cellIs" dxfId="6" priority="313" stopIfTrue="1" operator="between">
      <formula>5</formula>
      <formula>10</formula>
    </cfRule>
    <cfRule type="cellIs" dxfId="5" priority="312" stopIfTrue="1" operator="between">
      <formula>12</formula>
      <formula>16</formula>
    </cfRule>
    <cfRule type="cellIs" dxfId="4" priority="314" stopIfTrue="1" operator="lessThan">
      <formula>5</formula>
    </cfRule>
  </conditionalFormatting>
  <conditionalFormatting sqref="K41:K44">
    <cfRule type="cellIs" dxfId="3" priority="53" stopIfTrue="1" operator="between">
      <formula>12</formula>
      <formula>16</formula>
    </cfRule>
    <cfRule type="cellIs" dxfId="2" priority="52" stopIfTrue="1" operator="between">
      <formula>20</formula>
      <formula>25</formula>
    </cfRule>
    <cfRule type="cellIs" dxfId="1" priority="55" stopIfTrue="1" operator="lessThan">
      <formula>5</formula>
    </cfRule>
    <cfRule type="cellIs" dxfId="0" priority="54" stopIfTrue="1" operator="between">
      <formula>5</formula>
      <formula>10</formula>
    </cfRule>
  </conditionalFormatting>
  <dataValidations count="2">
    <dataValidation type="list" allowBlank="1" showInputMessage="1" showErrorMessage="1" errorTitle="Ugyldig svar" error="Velg fra nedtrekksmenyen" promptTitle="Ja/Nei" prompt="Velg Ja eller Nei fra nedtrekksmenyen" sqref="H53 H56" xr:uid="{00000000-0002-0000-0500-000000000000}">
      <formula1>$A$11:$A$12</formula1>
    </dataValidation>
    <dataValidation type="list" allowBlank="1" showInputMessage="1" showErrorMessage="1" sqref="H18:H22" xr:uid="{00000000-0002-0000-0500-000001000000}">
      <formula1>$B$15:$B$18</formula1>
    </dataValidation>
  </dataValidations>
  <printOptions horizontalCentered="1"/>
  <pageMargins left="0.19685039370078741" right="0.19685039370078741" top="0.39370078740157483" bottom="0.39370078740157483" header="0.59055118110236227" footer="0.19685039370078741"/>
  <pageSetup paperSize="9" scale="88" fitToHeight="0" orientation="landscape" r:id="rId1"/>
  <headerFooter>
    <oddHeader>&amp;R&amp;"Calibri"&amp;16&amp;KFF8C00Intern&amp;1#</oddHeader>
  </headerFooter>
  <rowBreaks count="2" manualBreakCount="2">
    <brk id="28" max="7" man="1"/>
    <brk id="47" max="7" man="1"/>
  </rowBreaks>
  <drawing r:id="rId2"/>
  <extLst>
    <ext xmlns:x14="http://schemas.microsoft.com/office/spreadsheetml/2009/9/main" uri="{78C0D931-6437-407d-A8EE-F0AAD7539E65}">
      <x14:conditionalFormattings>
        <x14:conditionalFormatting xmlns:xm="http://schemas.microsoft.com/office/excel/2006/main">
          <x14:cfRule type="expression" priority="112" id="{6B6132B7-4012-48EB-A991-2AC39B6DA25A}">
            <xm:f>$A$12='Ark 6'!$A$31</xm:f>
            <x14:dxf>
              <fill>
                <patternFill>
                  <bgColor rgb="FF00B050"/>
                </patternFill>
              </fill>
            </x14:dxf>
          </x14:cfRule>
          <xm:sqref>I12</xm:sqref>
        </x14:conditionalFormatting>
        <x14:conditionalFormatting xmlns:xm="http://schemas.microsoft.com/office/excel/2006/main">
          <x14:cfRule type="expression" priority="106" id="{1B07F4E0-7ACD-40C0-95C4-ED8D6794A1E8}">
            <xm:f>$A$64='Ark 6'!$A$40</xm:f>
            <x14:dxf>
              <fill>
                <patternFill>
                  <bgColor rgb="FF00B050"/>
                </patternFill>
              </fill>
            </x14:dxf>
          </x14:cfRule>
          <xm:sqref>I64</xm:sqref>
        </x14:conditionalFormatting>
        <x14:conditionalFormatting xmlns:xm="http://schemas.microsoft.com/office/excel/2006/main">
          <x14:cfRule type="expression" priority="615" id="{22E463C3-3440-4E83-AE8D-814EE2332BC6}">
            <xm:f>Initialvurdering!$A$32='Ark 6'!#REF!</xm:f>
            <x14:dxf>
              <fill>
                <patternFill>
                  <bgColor rgb="FFFF0000"/>
                </patternFill>
              </fill>
            </x14:dxf>
          </x14:cfRule>
          <x14:cfRule type="expression" priority="614" id="{8FC72CC3-530C-4DAB-A2F4-A842E4D4DE20}">
            <xm:f>Initialvurdering!$A$32='Ark 6'!$A$32</xm:f>
            <x14:dxf>
              <fill>
                <patternFill>
                  <bgColor rgb="FFFF0000"/>
                </patternFill>
              </fill>
            </x14:dxf>
          </x14:cfRule>
          <x14:cfRule type="expression" priority="613" id="{67A3B481-F14B-4955-985C-139629649E2D}">
            <xm:f>Initialvurdering!$A$32='Ark 6'!$A$33</xm:f>
            <x14:dxf>
              <fill>
                <patternFill>
                  <bgColor rgb="FFFF0000"/>
                </patternFill>
              </fill>
            </x14:dxf>
          </x14:cfRule>
          <x14:cfRule type="expression" priority="616" id="{8A61FE3D-EC30-485B-A5DF-0AC79B652B58}">
            <xm:f>$A$12='Ark 6'!#REF!</xm:f>
            <x14:dxf>
              <fill>
                <patternFill>
                  <bgColor rgb="FFFF0000"/>
                </patternFill>
              </fill>
            </x14:dxf>
          </x14:cfRule>
          <xm:sqref>I12:K12</xm:sqref>
        </x14:conditionalFormatting>
        <x14:conditionalFormatting xmlns:xm="http://schemas.microsoft.com/office/excel/2006/main">
          <x14:cfRule type="expression" priority="96" id="{467D60F9-65F8-4664-94B3-AB72049C7F9C}">
            <xm:f>$A$55='Ark 6'!$A$49</xm:f>
            <x14:dxf>
              <fill>
                <patternFill>
                  <bgColor rgb="FFC00000"/>
                </patternFill>
              </fill>
            </x14:dxf>
          </x14:cfRule>
          <x14:cfRule type="expression" priority="97" id="{515A40B2-775D-4CE8-BD56-8F1C9D5475C0}">
            <xm:f>$A$55='Ark 6'!$A$48</xm:f>
            <x14:dxf>
              <fill>
                <patternFill>
                  <bgColor rgb="FFFF0000"/>
                </patternFill>
              </fill>
            </x14:dxf>
          </x14:cfRule>
          <x14:cfRule type="expression" priority="98" id="{E4AD5D2F-A536-4674-AFAF-4CDAA8B0C449}">
            <xm:f>$A$55='Ark 6'!$A$47</xm:f>
            <x14:dxf>
              <fill>
                <patternFill>
                  <bgColor rgb="FF00B050"/>
                </patternFill>
              </fill>
            </x14:dxf>
          </x14:cfRule>
          <xm:sqref>I55:K55</xm:sqref>
        </x14:conditionalFormatting>
        <x14:conditionalFormatting xmlns:xm="http://schemas.microsoft.com/office/excel/2006/main">
          <x14:cfRule type="expression" priority="103" id="{8E8C9717-953E-4A4B-B8EA-94AF3E2F557A}">
            <xm:f>$A$64='Ark 6'!$A$43</xm:f>
            <x14:dxf>
              <fill>
                <patternFill>
                  <bgColor rgb="FFC00000"/>
                </patternFill>
              </fill>
            </x14:dxf>
          </x14:cfRule>
          <x14:cfRule type="expression" priority="104" id="{4B6D8105-4DEE-475C-9103-0A9D5E71C0C6}">
            <xm:f>$A$64='Ark 6'!$A$42</xm:f>
            <x14:dxf>
              <fill>
                <patternFill>
                  <bgColor rgb="FFFF0000"/>
                </patternFill>
              </fill>
            </x14:dxf>
          </x14:cfRule>
          <x14:cfRule type="expression" priority="105" id="{5B335147-7A9F-44D7-B661-46EED659C0CF}">
            <xm:f>$A$64='Ark 6'!$A$41</xm:f>
            <x14:dxf>
              <fill>
                <patternFill>
                  <bgColor rgb="FFFFFF00"/>
                </patternFill>
              </fill>
            </x14:dxf>
          </x14:cfRule>
          <xm:sqref>I64:K64</xm:sqref>
        </x14:conditionalFormatting>
        <x14:conditionalFormatting xmlns:xm="http://schemas.microsoft.com/office/excel/2006/main">
          <x14:cfRule type="expression" priority="147" id="{544A3A6D-602C-4519-879C-3EA295E2DC58}">
            <xm:f>'Systematisk beskrivelse'!H12="Kritiske mangler"</xm:f>
            <x14:dxf>
              <fill>
                <patternFill>
                  <bgColor rgb="FFC00000"/>
                </patternFill>
              </fill>
            </x14:dxf>
          </x14:cfRule>
          <x14:cfRule type="expression" priority="148" id="{EB9EAE01-43E6-43B6-A3CD-AB28627EDA3F}">
            <xm:f>'Systematisk beskrivelse'!H12="Vesentlige mangler"</xm:f>
            <x14:dxf>
              <fill>
                <patternFill>
                  <bgColor rgb="FFFF0000"/>
                </patternFill>
              </fill>
            </x14:dxf>
          </x14:cfRule>
          <x14:cfRule type="expression" priority="149" id="{5088C2E1-2B25-4E93-95C7-8EEAE423FE7E}">
            <xm:f>'Systematisk beskrivelse'!H12="Mangler"</xm:f>
            <x14:dxf>
              <fill>
                <patternFill>
                  <bgColor rgb="FFFFFF00"/>
                </patternFill>
              </fill>
            </x14:dxf>
          </x14:cfRule>
          <x14:cfRule type="expression" priority="150" id="{37B4B853-97DF-4834-9BE4-C5EED74E9180}">
            <xm:f>'Systematisk beskrivelse'!H12="Ok"</xm:f>
            <x14:dxf>
              <fill>
                <patternFill>
                  <bgColor rgb="FF00B050"/>
                </patternFill>
              </fill>
            </x14:dxf>
          </x14:cfRule>
          <xm:sqref>K15</xm:sqref>
        </x14:conditionalFormatting>
        <x14:conditionalFormatting xmlns:xm="http://schemas.microsoft.com/office/excel/2006/main">
          <x14:cfRule type="expression" priority="143" id="{4F7B6C8D-7E18-47CC-B7FB-E18B716BE997}">
            <xm:f>'Systematisk beskrivelse'!H22="Kritiske mangler"</xm:f>
            <x14:dxf>
              <fill>
                <patternFill>
                  <bgColor rgb="FFC00000"/>
                </patternFill>
              </fill>
            </x14:dxf>
          </x14:cfRule>
          <x14:cfRule type="expression" priority="144" id="{29686FB8-A125-4D6A-8FAF-EF9BF7F9D01E}">
            <xm:f>'Systematisk beskrivelse'!H22="Vesentlige mangler"</xm:f>
            <x14:dxf>
              <fill>
                <patternFill>
                  <bgColor rgb="FFFF0000"/>
                </patternFill>
              </fill>
            </x14:dxf>
          </x14:cfRule>
          <x14:cfRule type="expression" priority="145" id="{722672BE-795B-4203-83A8-102FFB83E76A}">
            <xm:f>'Systematisk beskrivelse'!H22="Mangler"</xm:f>
            <x14:dxf>
              <fill>
                <patternFill>
                  <bgColor rgb="FFFFFF00"/>
                </patternFill>
              </fill>
            </x14:dxf>
          </x14:cfRule>
          <x14:cfRule type="expression" priority="146" id="{A7F3A2B6-7277-4C3B-A37F-F1E07567968F}">
            <xm:f>'Systematisk beskrivelse'!H22="Ok"</xm:f>
            <x14:dxf>
              <fill>
                <patternFill>
                  <bgColor rgb="FF00B050"/>
                </patternFill>
              </fill>
            </x14:dxf>
          </x14:cfRule>
          <xm:sqref>K16</xm:sqref>
        </x14:conditionalFormatting>
        <x14:conditionalFormatting xmlns:xm="http://schemas.microsoft.com/office/excel/2006/main">
          <x14:cfRule type="expression" priority="322" id="{6C3B177C-2F64-4739-B1D1-B8707F58ACC3}">
            <xm:f>'Systematisk beskrivelse'!H58="Ok"</xm:f>
            <x14:dxf>
              <fill>
                <patternFill>
                  <bgColor rgb="FF00B050"/>
                </patternFill>
              </fill>
            </x14:dxf>
          </x14:cfRule>
          <x14:cfRule type="expression" priority="321" id="{843BA5BD-2D1C-41CA-841C-C05E532F1FEC}">
            <xm:f>'Systematisk beskrivelse'!H58="Mangler"</xm:f>
            <x14:dxf>
              <fill>
                <patternFill>
                  <bgColor rgb="FFFFFF00"/>
                </patternFill>
              </fill>
            </x14:dxf>
          </x14:cfRule>
          <x14:cfRule type="expression" priority="319" id="{B4660559-51A8-4E0F-AC77-9068B17B933B}">
            <xm:f>'Systematisk beskrivelse'!H58="Kritiske mangler"</xm:f>
            <x14:dxf>
              <fill>
                <patternFill>
                  <bgColor rgb="FFC00000"/>
                </patternFill>
              </fill>
            </x14:dxf>
          </x14:cfRule>
          <x14:cfRule type="expression" priority="320" id="{DA89AEF7-1F4D-49EE-A8BA-3234F22E1BC1}">
            <xm:f>'Systematisk beskrivelse'!H58="Vesentlige mangler"</xm:f>
            <x14:dxf>
              <fill>
                <patternFill>
                  <bgColor rgb="FFFF0000"/>
                </patternFill>
              </fill>
            </x14:dxf>
          </x14:cfRule>
          <xm:sqref>K17</xm:sqref>
        </x14:conditionalFormatting>
        <x14:conditionalFormatting xmlns:xm="http://schemas.microsoft.com/office/excel/2006/main">
          <x14:cfRule type="expression" priority="202" id="{5ED5831F-0602-4376-B3C4-1EB25C091CFA}">
            <xm:f>'Systematisk beskrivelse'!H108="Ok"</xm:f>
            <x14:dxf>
              <fill>
                <patternFill>
                  <bgColor rgb="FF00B050"/>
                </patternFill>
              </fill>
            </x14:dxf>
          </x14:cfRule>
          <x14:cfRule type="expression" priority="200" id="{F32F4182-DA81-4B9E-B2FD-9D08D79EF0F8}">
            <xm:f>'Systematisk beskrivelse'!H108="Vesentlige mangler"</xm:f>
            <x14:dxf>
              <fill>
                <patternFill>
                  <bgColor rgb="FFFF0000"/>
                </patternFill>
              </fill>
            </x14:dxf>
          </x14:cfRule>
          <x14:cfRule type="expression" priority="199" id="{8B230804-7D6F-4FBF-A0B5-C32B6E213484}">
            <xm:f>'Systematisk beskrivelse'!H108="Kritiske mangler"</xm:f>
            <x14:dxf>
              <fill>
                <patternFill>
                  <bgColor rgb="FFC00000"/>
                </patternFill>
              </fill>
            </x14:dxf>
          </x14:cfRule>
          <x14:cfRule type="expression" priority="201" id="{92A74755-DF09-4F27-BBA8-9419334D3346}">
            <xm:f>'Systematisk beskrivelse'!H108="Mangler"</xm:f>
            <x14:dxf>
              <fill>
                <patternFill>
                  <bgColor rgb="FFFFFF00"/>
                </patternFill>
              </fill>
            </x14:dxf>
          </x14:cfRule>
          <xm:sqref>K18</xm:sqref>
        </x14:conditionalFormatting>
        <x14:conditionalFormatting xmlns:xm="http://schemas.microsoft.com/office/excel/2006/main">
          <x14:cfRule type="expression" priority="196" id="{00EDA817-DBF2-415B-8204-79941044691C}">
            <xm:f>'Systematisk beskrivelse'!H122="Vesentlige mangler"</xm:f>
            <x14:dxf>
              <fill>
                <patternFill>
                  <bgColor rgb="FFFF0000"/>
                </patternFill>
              </fill>
            </x14:dxf>
          </x14:cfRule>
          <x14:cfRule type="expression" priority="197" id="{D253B5B9-4758-43E1-8740-904DD2418D4A}">
            <xm:f>'Systematisk beskrivelse'!H122="Mangler"</xm:f>
            <x14:dxf>
              <fill>
                <patternFill>
                  <bgColor rgb="FFFFFF00"/>
                </patternFill>
              </fill>
            </x14:dxf>
          </x14:cfRule>
          <x14:cfRule type="expression" priority="198" id="{4157C4FB-47CB-4FAB-93DD-29048EEB8246}">
            <xm:f>'Systematisk beskrivelse'!H122="Ok"</xm:f>
            <x14:dxf>
              <fill>
                <patternFill>
                  <bgColor rgb="FF00B050"/>
                </patternFill>
              </fill>
            </x14:dxf>
          </x14:cfRule>
          <x14:cfRule type="expression" priority="195" id="{D7E45EE2-052F-4CD5-BDC8-D339B2FAAD90}">
            <xm:f>'Systematisk beskrivelse'!H122="Kritiske mangler"</xm:f>
            <x14:dxf>
              <fill>
                <patternFill>
                  <bgColor rgb="FFC00000"/>
                </patternFill>
              </fill>
            </x14:dxf>
          </x14:cfRule>
          <xm:sqref>K19</xm:sqref>
        </x14:conditionalFormatting>
        <x14:conditionalFormatting xmlns:xm="http://schemas.microsoft.com/office/excel/2006/main">
          <x14:cfRule type="expression" priority="191" id="{FFEB2FCC-1DA9-4B6C-A8E2-B2B41AE97D08}">
            <xm:f>'Systematisk beskrivelse'!H128="Kritiske mangler"</xm:f>
            <x14:dxf>
              <fill>
                <patternFill>
                  <bgColor rgb="FFC00000"/>
                </patternFill>
              </fill>
            </x14:dxf>
          </x14:cfRule>
          <x14:cfRule type="expression" priority="192" id="{46869DBE-4171-43F8-BE12-8F53E35E1626}">
            <xm:f>'Systematisk beskrivelse'!H128="Vesentlige mangler"</xm:f>
            <x14:dxf>
              <fill>
                <patternFill>
                  <bgColor rgb="FFFF0000"/>
                </patternFill>
              </fill>
            </x14:dxf>
          </x14:cfRule>
          <x14:cfRule type="expression" priority="193" id="{2E606BDF-2968-4773-82A6-C99067A36453}">
            <xm:f>'Systematisk beskrivelse'!H128="Mangler"</xm:f>
            <x14:dxf>
              <fill>
                <patternFill>
                  <bgColor rgb="FFFFFF00"/>
                </patternFill>
              </fill>
            </x14:dxf>
          </x14:cfRule>
          <x14:cfRule type="expression" priority="194" id="{8312913E-327B-47B9-9826-1E3C487DB987}">
            <xm:f>'Systematisk beskrivelse'!H128="Ok"</xm:f>
            <x14:dxf>
              <fill>
                <patternFill>
                  <bgColor rgb="FF00B050"/>
                </patternFill>
              </fill>
            </x14:dxf>
          </x14:cfRule>
          <xm:sqref>K20</xm:sqref>
        </x14:conditionalFormatting>
        <x14:conditionalFormatting xmlns:xm="http://schemas.microsoft.com/office/excel/2006/main">
          <x14:cfRule type="expression" priority="190" id="{483DE7B8-1C08-4F4E-8602-A3F3F53C600F}">
            <xm:f>'Systematisk beskrivelse'!H136="Ok"</xm:f>
            <x14:dxf>
              <fill>
                <patternFill>
                  <bgColor rgb="FF00B050"/>
                </patternFill>
              </fill>
            </x14:dxf>
          </x14:cfRule>
          <x14:cfRule type="expression" priority="187" id="{0900EEFA-F4F4-41BB-87BA-368C98D53027}">
            <xm:f>'Systematisk beskrivelse'!H136="Kritiske mangler"</xm:f>
            <x14:dxf>
              <fill>
                <patternFill>
                  <bgColor rgb="FFC00000"/>
                </patternFill>
              </fill>
            </x14:dxf>
          </x14:cfRule>
          <x14:cfRule type="expression" priority="188" id="{940E00E2-5805-4393-A442-7D74C23B7201}">
            <xm:f>'Systematisk beskrivelse'!H136="Vesentlige mangler"</xm:f>
            <x14:dxf>
              <fill>
                <patternFill>
                  <bgColor rgb="FFFF0000"/>
                </patternFill>
              </fill>
            </x14:dxf>
          </x14:cfRule>
          <x14:cfRule type="expression" priority="189" id="{E3CA2209-DF3B-4A21-B8F6-37D38B791471}">
            <xm:f>'Systematisk beskrivelse'!H136="Mangler"</xm:f>
            <x14:dxf>
              <fill>
                <patternFill>
                  <bgColor rgb="FFFFFF00"/>
                </patternFill>
              </fill>
            </x14:dxf>
          </x14:cfRule>
          <xm:sqref>K21</xm:sqref>
        </x14:conditionalFormatting>
        <x14:conditionalFormatting xmlns:xm="http://schemas.microsoft.com/office/excel/2006/main">
          <x14:cfRule type="expression" priority="185" id="{D3EBFE65-BB33-46F7-9C0F-072E5205F1A7}">
            <xm:f>'Systematisk beskrivelse'!H150="Mangler"</xm:f>
            <x14:dxf>
              <fill>
                <patternFill>
                  <bgColor rgb="FFFFFF00"/>
                </patternFill>
              </fill>
            </x14:dxf>
          </x14:cfRule>
          <x14:cfRule type="expression" priority="186" id="{E12CBC98-F963-4753-A930-FB12629FC50A}">
            <xm:f>'Systematisk beskrivelse'!H150="Ok"</xm:f>
            <x14:dxf>
              <fill>
                <patternFill>
                  <bgColor rgb="FF00B050"/>
                </patternFill>
              </fill>
            </x14:dxf>
          </x14:cfRule>
          <x14:cfRule type="expression" priority="184" id="{139EDB9D-A775-404C-B206-C1F42CBB1EDB}">
            <xm:f>'Systematisk beskrivelse'!H150="Vesentlige mangler"</xm:f>
            <x14:dxf>
              <fill>
                <patternFill>
                  <bgColor rgb="FFFF0000"/>
                </patternFill>
              </fill>
            </x14:dxf>
          </x14:cfRule>
          <x14:cfRule type="expression" priority="183" id="{5B20BD3A-AB0A-4A49-82D0-99589C85E087}">
            <xm:f>'Systematisk beskrivelse'!H150="Kritiske mangler"</xm:f>
            <x14:dxf>
              <fill>
                <patternFill>
                  <bgColor rgb="FFC00000"/>
                </patternFill>
              </fill>
            </x14:dxf>
          </x14:cfRule>
          <xm:sqref>K22</xm:sqref>
        </x14:conditionalFormatting>
        <x14:conditionalFormatting xmlns:xm="http://schemas.microsoft.com/office/excel/2006/main">
          <x14:cfRule type="expression" priority="642" id="{5E9FA199-D459-477E-9F17-DF9AF58FD3F7}">
            <xm:f>'Nødvendighet og proposjonalitet'!H34="Vesentlige mangler"</xm:f>
            <x14:dxf>
              <fill>
                <patternFill>
                  <bgColor rgb="FFFF0000"/>
                </patternFill>
              </fill>
            </x14:dxf>
          </x14:cfRule>
          <x14:cfRule type="expression" priority="641" id="{165A356C-87F8-4D6B-B2C9-2546A74AA2B0}">
            <xm:f>'Nødvendighet og proposjonalitet'!H34="Kritiske mangler"</xm:f>
            <x14:dxf>
              <fill>
                <patternFill>
                  <bgColor rgb="FFC00000"/>
                </patternFill>
              </fill>
            </x14:dxf>
          </x14:cfRule>
          <x14:cfRule type="expression" priority="643" id="{F67410F4-4196-4807-9DA9-2CF3472D6362}">
            <xm:f>'Nødvendighet og proposjonalitet'!H34="Mangler"</xm:f>
            <x14:dxf>
              <fill>
                <patternFill>
                  <bgColor rgb="FFFFFF00"/>
                </patternFill>
              </fill>
            </x14:dxf>
          </x14:cfRule>
          <x14:cfRule type="expression" priority="644" id="{51C355AE-B4B1-4AAF-B60F-A8C259776025}">
            <xm:f>'Nødvendighet og proposjonalitet'!H34="Ok"</xm:f>
            <x14:dxf>
              <fill>
                <patternFill>
                  <bgColor rgb="FF00B050"/>
                </patternFill>
              </fill>
            </x14:dxf>
          </x14:cfRule>
          <xm:sqref>K25</xm:sqref>
        </x14:conditionalFormatting>
        <x14:conditionalFormatting xmlns:xm="http://schemas.microsoft.com/office/excel/2006/main">
          <x14:cfRule type="expression" priority="645" id="{FCD8FB4C-7158-41BE-9935-43321ED125AC}">
            <xm:f>'Nødvendighet og proposjonalitet'!H65="Kritiske mangler"</xm:f>
            <x14:dxf>
              <fill>
                <patternFill>
                  <bgColor rgb="FFC00000"/>
                </patternFill>
              </fill>
            </x14:dxf>
          </x14:cfRule>
          <x14:cfRule type="expression" priority="646" id="{3BA2905C-3367-45FF-9F4C-C22BE3155768}">
            <xm:f>'Nødvendighet og proposjonalitet'!H65="Vesentlige mangler"</xm:f>
            <x14:dxf>
              <fill>
                <patternFill>
                  <bgColor rgb="FFFF0000"/>
                </patternFill>
              </fill>
            </x14:dxf>
          </x14:cfRule>
          <x14:cfRule type="expression" priority="647" id="{5F061A6D-B518-43E2-B034-581005D49FA7}">
            <xm:f>'Nødvendighet og proposjonalitet'!H65="Mangler"</xm:f>
            <x14:dxf>
              <fill>
                <patternFill>
                  <bgColor rgb="FFFFFF00"/>
                </patternFill>
              </fill>
            </x14:dxf>
          </x14:cfRule>
          <x14:cfRule type="expression" priority="648" id="{50BF975A-F767-4589-8129-9A37AAAE1004}">
            <xm:f>'Nødvendighet og proposjonalitet'!H65="Ok"</xm:f>
            <x14:dxf>
              <fill>
                <patternFill>
                  <bgColor rgb="FF00B050"/>
                </patternFill>
              </fill>
            </x14:dxf>
          </x14:cfRule>
          <xm:sqref>K26</xm:sqref>
        </x14:conditionalFormatting>
        <x14:conditionalFormatting xmlns:xm="http://schemas.microsoft.com/office/excel/2006/main">
          <x14:cfRule type="expression" priority="652" id="{C1DDCC44-5B76-4B83-922A-9A9879070CCC}">
            <xm:f>'Nødvendighet og proposjonalitet'!H78="Ok"</xm:f>
            <x14:dxf>
              <fill>
                <patternFill>
                  <bgColor rgb="FF00B050"/>
                </patternFill>
              </fill>
            </x14:dxf>
          </x14:cfRule>
          <x14:cfRule type="expression" priority="649" id="{F4067F4B-48FD-4728-9306-457BED3536E1}">
            <xm:f>'Nødvendighet og proposjonalitet'!H78="Kritiske mangler"</xm:f>
            <x14:dxf>
              <fill>
                <patternFill>
                  <bgColor rgb="FFC00000"/>
                </patternFill>
              </fill>
            </x14:dxf>
          </x14:cfRule>
          <x14:cfRule type="expression" priority="650" id="{F281E8E6-ACFF-4012-9D6A-C2BEE0628C83}">
            <xm:f>'Nødvendighet og proposjonalitet'!H78="Vesentlige mangler"</xm:f>
            <x14:dxf>
              <fill>
                <patternFill>
                  <bgColor rgb="FFFF0000"/>
                </patternFill>
              </fill>
            </x14:dxf>
          </x14:cfRule>
          <x14:cfRule type="expression" priority="651" id="{0CC01315-BCA7-428D-BC1A-2ED99DA20FD3}">
            <xm:f>'Nødvendighet og proposjonalitet'!H78="Mangler"</xm:f>
            <x14:dxf>
              <fill>
                <patternFill>
                  <bgColor rgb="FFFFFF00"/>
                </patternFill>
              </fill>
            </x14:dxf>
          </x14:cfRule>
          <xm:sqref>K27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2000000}">
          <x14:formula1>
            <xm:f>'Ark 6'!$B$19:$B$22</xm:f>
          </x14:formula1>
          <xm:sqref>H25:H27</xm:sqref>
        </x14:dataValidation>
        <x14:dataValidation type="list" allowBlank="1" showInputMessage="1" showErrorMessage="1" xr:uid="{00000000-0002-0000-0500-000003000000}">
          <x14:formula1>
            <xm:f>'Ark 6'!$A$40:$A$43</xm:f>
          </x14:formula1>
          <xm:sqref>A64:H64</xm:sqref>
        </x14:dataValidation>
        <x14:dataValidation type="list" allowBlank="1" showInputMessage="1" showErrorMessage="1" xr:uid="{00000000-0002-0000-0500-000004000000}">
          <x14:formula1>
            <xm:f>'Ark 6'!$A$47:$A$49</xm:f>
          </x14:formula1>
          <xm:sqref>A55:H55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84269-9103-4C52-B225-9597F1301DAE}">
  <dimension ref="A1"/>
  <sheetViews>
    <sheetView topLeftCell="D25" workbookViewId="0">
      <selection activeCell="U22" sqref="U22"/>
    </sheetView>
  </sheetViews>
  <sheetFormatPr baseColWidth="10" defaultColWidth="11.54296875" defaultRowHeight="14.5" x14ac:dyDescent="0.35"/>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6"/>
  <dimension ref="A1:H31"/>
  <sheetViews>
    <sheetView zoomScaleNormal="100" workbookViewId="0">
      <selection activeCell="A3" sqref="A3"/>
    </sheetView>
  </sheetViews>
  <sheetFormatPr baseColWidth="10" defaultColWidth="11.54296875" defaultRowHeight="14.5" x14ac:dyDescent="0.35"/>
  <cols>
    <col min="3" max="3" width="45.453125" customWidth="1"/>
    <col min="4" max="4" width="16.453125" customWidth="1"/>
    <col min="5" max="5" width="34.08984375" customWidth="1"/>
  </cols>
  <sheetData>
    <row r="1" spans="1:8" ht="22" thickTop="1" thickBot="1" x14ac:dyDescent="0.4">
      <c r="A1" s="420" t="s">
        <v>285</v>
      </c>
      <c r="B1" s="421"/>
      <c r="C1" s="421"/>
      <c r="D1" s="421"/>
      <c r="E1" s="285"/>
      <c r="H1" s="16"/>
    </row>
    <row r="2" spans="1:8" x14ac:dyDescent="0.35">
      <c r="A2" s="26" t="s">
        <v>286</v>
      </c>
      <c r="B2" s="27" t="s">
        <v>287</v>
      </c>
      <c r="C2" s="27" t="s">
        <v>288</v>
      </c>
      <c r="D2" s="27" t="s">
        <v>289</v>
      </c>
      <c r="E2" s="28" t="s">
        <v>290</v>
      </c>
    </row>
    <row r="3" spans="1:8" x14ac:dyDescent="0.35">
      <c r="A3" s="83"/>
      <c r="B3" s="84"/>
      <c r="C3" s="81"/>
      <c r="D3" s="81"/>
      <c r="E3" s="82"/>
    </row>
    <row r="4" spans="1:8" x14ac:dyDescent="0.35">
      <c r="A4" s="83"/>
      <c r="B4" s="84"/>
      <c r="D4" s="81"/>
      <c r="E4" s="82"/>
    </row>
    <row r="5" spans="1:8" x14ac:dyDescent="0.35">
      <c r="A5" s="83"/>
      <c r="B5" s="84"/>
      <c r="C5" s="81"/>
      <c r="D5" s="81"/>
      <c r="E5" s="82"/>
    </row>
    <row r="6" spans="1:8" x14ac:dyDescent="0.35">
      <c r="A6" s="83"/>
      <c r="B6" s="84"/>
      <c r="C6" s="81"/>
      <c r="D6" s="81"/>
      <c r="E6" s="82"/>
    </row>
    <row r="7" spans="1:8" x14ac:dyDescent="0.35">
      <c r="A7" s="83"/>
      <c r="B7" s="81"/>
      <c r="C7" s="81"/>
      <c r="D7" s="81"/>
      <c r="E7" s="82"/>
    </row>
    <row r="8" spans="1:8" x14ac:dyDescent="0.35">
      <c r="A8" s="83"/>
      <c r="B8" s="81"/>
      <c r="C8" s="81"/>
      <c r="D8" s="81"/>
      <c r="E8" s="82"/>
    </row>
    <row r="9" spans="1:8" x14ac:dyDescent="0.35">
      <c r="A9" s="83"/>
      <c r="B9" s="81"/>
      <c r="C9" s="81"/>
      <c r="D9" s="81"/>
      <c r="E9" s="82"/>
    </row>
    <row r="10" spans="1:8" x14ac:dyDescent="0.35">
      <c r="A10" s="83"/>
      <c r="B10" s="81"/>
      <c r="C10" s="81"/>
      <c r="D10" s="81"/>
      <c r="E10" s="82"/>
    </row>
    <row r="11" spans="1:8" x14ac:dyDescent="0.35">
      <c r="A11" s="83"/>
      <c r="B11" s="81"/>
      <c r="C11" s="81"/>
      <c r="D11" s="81"/>
      <c r="E11" s="82"/>
    </row>
    <row r="12" spans="1:8" x14ac:dyDescent="0.35">
      <c r="A12" s="83"/>
      <c r="B12" s="81"/>
      <c r="C12" s="81"/>
      <c r="D12" s="81"/>
      <c r="E12" s="82"/>
    </row>
    <row r="13" spans="1:8" x14ac:dyDescent="0.35">
      <c r="A13" s="83"/>
      <c r="B13" s="81"/>
      <c r="C13" s="81"/>
      <c r="D13" s="81"/>
      <c r="E13" s="82"/>
    </row>
    <row r="14" spans="1:8" ht="15" thickBot="1" x14ac:dyDescent="0.4">
      <c r="A14" s="85"/>
      <c r="B14" s="86"/>
      <c r="C14" s="86"/>
      <c r="D14" s="86"/>
      <c r="E14" s="87"/>
    </row>
    <row r="15" spans="1:8" ht="6" customHeight="1" thickTop="1" thickBot="1" x14ac:dyDescent="0.4"/>
    <row r="16" spans="1:8" x14ac:dyDescent="0.35">
      <c r="A16" s="422" t="s">
        <v>291</v>
      </c>
      <c r="B16" s="423"/>
      <c r="C16" s="423"/>
      <c r="D16" s="423"/>
      <c r="E16" s="424"/>
    </row>
    <row r="17" spans="1:5" ht="30.75" customHeight="1" x14ac:dyDescent="0.35">
      <c r="A17" s="425" t="s">
        <v>292</v>
      </c>
      <c r="B17" s="426"/>
      <c r="C17" s="427" t="s">
        <v>293</v>
      </c>
      <c r="D17" s="428"/>
      <c r="E17" s="429"/>
    </row>
    <row r="18" spans="1:5" ht="30.75" customHeight="1" x14ac:dyDescent="0.35">
      <c r="A18" s="425" t="s">
        <v>294</v>
      </c>
      <c r="B18" s="426"/>
      <c r="C18" s="427" t="s">
        <v>295</v>
      </c>
      <c r="D18" s="428"/>
      <c r="E18" s="429"/>
    </row>
    <row r="19" spans="1:5" ht="30.75" customHeight="1" x14ac:dyDescent="0.35">
      <c r="A19" s="425" t="s">
        <v>296</v>
      </c>
      <c r="B19" s="426"/>
      <c r="C19" s="427" t="s">
        <v>297</v>
      </c>
      <c r="D19" s="428"/>
      <c r="E19" s="429"/>
    </row>
    <row r="20" spans="1:5" ht="30.75" customHeight="1" x14ac:dyDescent="0.35">
      <c r="A20" s="425" t="s">
        <v>298</v>
      </c>
      <c r="B20" s="426"/>
      <c r="C20" s="427" t="s">
        <v>299</v>
      </c>
      <c r="D20" s="428"/>
      <c r="E20" s="429"/>
    </row>
    <row r="21" spans="1:5" ht="30.75" customHeight="1" x14ac:dyDescent="0.35">
      <c r="A21" s="425" t="s">
        <v>300</v>
      </c>
      <c r="B21" s="426"/>
      <c r="C21" s="427" t="s">
        <v>301</v>
      </c>
      <c r="D21" s="428"/>
      <c r="E21" s="429"/>
    </row>
    <row r="22" spans="1:5" ht="30.75" customHeight="1" x14ac:dyDescent="0.35">
      <c r="A22" s="425" t="s">
        <v>302</v>
      </c>
      <c r="B22" s="426"/>
      <c r="C22" s="427" t="s">
        <v>303</v>
      </c>
      <c r="D22" s="428"/>
      <c r="E22" s="429"/>
    </row>
    <row r="23" spans="1:5" x14ac:dyDescent="0.35">
      <c r="A23" s="425" t="s">
        <v>259</v>
      </c>
      <c r="B23" s="426"/>
      <c r="C23" s="427" t="s">
        <v>304</v>
      </c>
      <c r="D23" s="428"/>
      <c r="E23" s="429"/>
    </row>
    <row r="24" spans="1:5" x14ac:dyDescent="0.35">
      <c r="A24" s="425"/>
      <c r="B24" s="426"/>
      <c r="C24" s="427"/>
      <c r="D24" s="428"/>
      <c r="E24" s="429"/>
    </row>
    <row r="25" spans="1:5" x14ac:dyDescent="0.35">
      <c r="A25" s="425"/>
      <c r="B25" s="426"/>
      <c r="C25" s="427"/>
      <c r="D25" s="428"/>
      <c r="E25" s="429"/>
    </row>
    <row r="26" spans="1:5" ht="15" thickBot="1" x14ac:dyDescent="0.4">
      <c r="A26" s="430"/>
      <c r="B26" s="292"/>
      <c r="C26" s="431"/>
      <c r="D26" s="432"/>
      <c r="E26" s="433"/>
    </row>
    <row r="27" spans="1:5" ht="6" customHeight="1" thickBot="1" x14ac:dyDescent="0.4"/>
    <row r="28" spans="1:5" x14ac:dyDescent="0.35">
      <c r="A28" s="422" t="s">
        <v>305</v>
      </c>
      <c r="B28" s="423"/>
      <c r="C28" s="423"/>
      <c r="D28" s="423"/>
      <c r="E28" s="424"/>
    </row>
    <row r="29" spans="1:5" x14ac:dyDescent="0.35">
      <c r="A29" s="29"/>
      <c r="B29" s="25"/>
      <c r="C29" s="25"/>
      <c r="D29" s="25"/>
      <c r="E29" s="30"/>
    </row>
    <row r="30" spans="1:5" x14ac:dyDescent="0.35">
      <c r="A30" s="29"/>
      <c r="B30" s="25"/>
      <c r="C30" s="25"/>
      <c r="D30" s="25"/>
      <c r="E30" s="30"/>
    </row>
    <row r="31" spans="1:5" ht="15" thickBot="1" x14ac:dyDescent="0.4">
      <c r="A31" s="31"/>
      <c r="B31" s="32"/>
      <c r="C31" s="32"/>
      <c r="D31" s="32"/>
      <c r="E31" s="33"/>
    </row>
  </sheetData>
  <mergeCells count="23">
    <mergeCell ref="A25:B25"/>
    <mergeCell ref="C25:E25"/>
    <mergeCell ref="C22:E22"/>
    <mergeCell ref="A23:B23"/>
    <mergeCell ref="C23:E23"/>
    <mergeCell ref="A24:B24"/>
    <mergeCell ref="C24:E24"/>
    <mergeCell ref="A1:E1"/>
    <mergeCell ref="A16:E16"/>
    <mergeCell ref="A17:B17"/>
    <mergeCell ref="C17:E17"/>
    <mergeCell ref="A28:E28"/>
    <mergeCell ref="A18:B18"/>
    <mergeCell ref="C18:E18"/>
    <mergeCell ref="A19:B19"/>
    <mergeCell ref="A26:B26"/>
    <mergeCell ref="C19:E19"/>
    <mergeCell ref="C26:E26"/>
    <mergeCell ref="A20:B20"/>
    <mergeCell ref="C20:E20"/>
    <mergeCell ref="A21:B21"/>
    <mergeCell ref="C21:E21"/>
    <mergeCell ref="A22:B22"/>
  </mergeCells>
  <hyperlinks>
    <hyperlink ref="C18" r:id="rId1" location="gdpr/ARTIKKEL_35" xr:uid="{00000000-0004-0000-0600-000000000000}"/>
    <hyperlink ref="C17" r:id="rId2" xr:uid="{00000000-0004-0000-0600-000001000000}"/>
    <hyperlink ref="C20" r:id="rId3" location="gdpr/ARTIKKEL_9" xr:uid="{00000000-0004-0000-0600-000002000000}"/>
    <hyperlink ref="C19" r:id="rId4" location="gdpr/ARTIKKEL_5" xr:uid="{00000000-0004-0000-0600-000003000000}"/>
    <hyperlink ref="C21" r:id="rId5" location="gdpr/ARTIKKEL_10" xr:uid="{00000000-0004-0000-0600-000004000000}"/>
    <hyperlink ref="C22" r:id="rId6" location="gdpr/ARTIKKEL_6" xr:uid="{00000000-0004-0000-0600-000005000000}"/>
    <hyperlink ref="C23" r:id="rId7" xr:uid="{00000000-0004-0000-0600-000006000000}"/>
  </hyperlinks>
  <pageMargins left="0.7" right="0.7" top="0.75" bottom="0.75" header="0.3" footer="0.3"/>
  <pageSetup paperSize="9" orientation="portrait" verticalDpi="1200" r:id="rId8"/>
  <headerFooter>
    <oddHeader>&amp;R&amp;"Calibri"&amp;16&amp;KFF8C00Intern&amp;1#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5"/>
  <dimension ref="A2:G57"/>
  <sheetViews>
    <sheetView workbookViewId="0">
      <selection activeCell="A41" sqref="A41"/>
    </sheetView>
  </sheetViews>
  <sheetFormatPr baseColWidth="10" defaultColWidth="11.54296875" defaultRowHeight="14.5" x14ac:dyDescent="0.35"/>
  <cols>
    <col min="1" max="2" width="11.453125" customWidth="1"/>
    <col min="3" max="3" width="19.453125" customWidth="1"/>
  </cols>
  <sheetData>
    <row r="2" spans="1:3" x14ac:dyDescent="0.35">
      <c r="A2" t="s">
        <v>306</v>
      </c>
    </row>
    <row r="3" spans="1:3" x14ac:dyDescent="0.35">
      <c r="A3" t="s">
        <v>307</v>
      </c>
    </row>
    <row r="4" spans="1:3" x14ac:dyDescent="0.35">
      <c r="A4" t="s">
        <v>308</v>
      </c>
    </row>
    <row r="5" spans="1:3" x14ac:dyDescent="0.35">
      <c r="A5" t="s">
        <v>7</v>
      </c>
    </row>
    <row r="6" spans="1:3" x14ac:dyDescent="0.35">
      <c r="A6" t="s">
        <v>309</v>
      </c>
    </row>
    <row r="7" spans="1:3" x14ac:dyDescent="0.35">
      <c r="A7" t="s">
        <v>310</v>
      </c>
    </row>
    <row r="8" spans="1:3" x14ac:dyDescent="0.35">
      <c r="A8" t="s">
        <v>311</v>
      </c>
    </row>
    <row r="9" spans="1:3" x14ac:dyDescent="0.35">
      <c r="A9" t="s">
        <v>312</v>
      </c>
    </row>
    <row r="10" spans="1:3" x14ac:dyDescent="0.35">
      <c r="A10" t="s">
        <v>313</v>
      </c>
    </row>
    <row r="12" spans="1:3" x14ac:dyDescent="0.35">
      <c r="A12" t="s">
        <v>20</v>
      </c>
      <c r="C12" t="s">
        <v>20</v>
      </c>
    </row>
    <row r="13" spans="1:3" x14ac:dyDescent="0.35">
      <c r="A13" t="s">
        <v>314</v>
      </c>
      <c r="C13" t="s">
        <v>23</v>
      </c>
    </row>
    <row r="14" spans="1:3" x14ac:dyDescent="0.35">
      <c r="A14" t="s">
        <v>23</v>
      </c>
    </row>
    <row r="17" spans="1:7" x14ac:dyDescent="0.35">
      <c r="B17" t="s">
        <v>306</v>
      </c>
    </row>
    <row r="19" spans="1:7" x14ac:dyDescent="0.35">
      <c r="B19" t="s">
        <v>48</v>
      </c>
      <c r="C19" t="s">
        <v>315</v>
      </c>
      <c r="G19" t="s">
        <v>48</v>
      </c>
    </row>
    <row r="20" spans="1:7" x14ac:dyDescent="0.35">
      <c r="B20" t="s">
        <v>117</v>
      </c>
      <c r="C20" t="s">
        <v>316</v>
      </c>
      <c r="G20" t="s">
        <v>317</v>
      </c>
    </row>
    <row r="21" spans="1:7" x14ac:dyDescent="0.35">
      <c r="B21" t="s">
        <v>318</v>
      </c>
      <c r="C21" t="s">
        <v>319</v>
      </c>
      <c r="G21" t="s">
        <v>320</v>
      </c>
    </row>
    <row r="22" spans="1:7" x14ac:dyDescent="0.35">
      <c r="B22" t="s">
        <v>320</v>
      </c>
      <c r="C22" t="s">
        <v>321</v>
      </c>
    </row>
    <row r="25" spans="1:7" x14ac:dyDescent="0.35">
      <c r="A25" s="40" t="s">
        <v>306</v>
      </c>
    </row>
    <row r="26" spans="1:7" x14ac:dyDescent="0.35">
      <c r="A26" s="40" t="s">
        <v>60</v>
      </c>
    </row>
    <row r="29" spans="1:7" x14ac:dyDescent="0.35">
      <c r="A29" t="s">
        <v>322</v>
      </c>
    </row>
    <row r="30" spans="1:7" x14ac:dyDescent="0.35">
      <c r="A30" t="s">
        <v>306</v>
      </c>
    </row>
    <row r="31" spans="1:7" x14ac:dyDescent="0.35">
      <c r="A31" t="s">
        <v>323</v>
      </c>
    </row>
    <row r="32" spans="1:7" x14ac:dyDescent="0.35">
      <c r="A32" t="s">
        <v>324</v>
      </c>
    </row>
    <row r="33" spans="1:1" x14ac:dyDescent="0.35">
      <c r="A33" t="s">
        <v>34</v>
      </c>
    </row>
    <row r="36" spans="1:1" x14ac:dyDescent="0.35">
      <c r="A36" t="s">
        <v>325</v>
      </c>
    </row>
    <row r="39" spans="1:1" x14ac:dyDescent="0.35">
      <c r="A39" t="s">
        <v>306</v>
      </c>
    </row>
    <row r="40" spans="1:1" x14ac:dyDescent="0.35">
      <c r="A40" t="s">
        <v>326</v>
      </c>
    </row>
    <row r="41" spans="1:1" x14ac:dyDescent="0.35">
      <c r="A41" t="s">
        <v>327</v>
      </c>
    </row>
    <row r="42" spans="1:1" x14ac:dyDescent="0.35">
      <c r="A42" t="s">
        <v>328</v>
      </c>
    </row>
    <row r="43" spans="1:1" x14ac:dyDescent="0.35">
      <c r="A43" t="s">
        <v>329</v>
      </c>
    </row>
    <row r="46" spans="1:1" ht="15" customHeight="1" x14ac:dyDescent="0.35">
      <c r="A46" t="s">
        <v>306</v>
      </c>
    </row>
    <row r="47" spans="1:1" ht="15" customHeight="1" x14ac:dyDescent="0.35">
      <c r="A47" t="s">
        <v>330</v>
      </c>
    </row>
    <row r="48" spans="1:1" ht="15.75" customHeight="1" x14ac:dyDescent="0.35">
      <c r="A48" t="s">
        <v>331</v>
      </c>
    </row>
    <row r="49" spans="1:1" x14ac:dyDescent="0.35">
      <c r="A49" t="s">
        <v>332</v>
      </c>
    </row>
    <row r="53" spans="1:1" x14ac:dyDescent="0.35">
      <c r="A53" t="s">
        <v>306</v>
      </c>
    </row>
    <row r="54" spans="1:1" x14ac:dyDescent="0.35">
      <c r="A54" t="s">
        <v>20</v>
      </c>
    </row>
    <row r="55" spans="1:1" x14ac:dyDescent="0.35">
      <c r="A55" t="s">
        <v>23</v>
      </c>
    </row>
    <row r="56" spans="1:1" x14ac:dyDescent="0.35">
      <c r="A56" t="s">
        <v>333</v>
      </c>
    </row>
    <row r="57" spans="1:1" x14ac:dyDescent="0.35">
      <c r="A57" t="s">
        <v>184</v>
      </c>
    </row>
  </sheetData>
  <pageMargins left="0.7" right="0.7" top="0.75" bottom="0.75" header="0.3" footer="0.3"/>
  <pageSetup paperSize="9" orientation="portrait" verticalDpi="1200" r:id="rId1"/>
  <headerFooter>
    <oddHeader>&amp;R&amp;"Calibri"&amp;16&amp;KFF8C00Intern&amp;1#</oddHeader>
  </headerFooter>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3d4528-c04d-481a-993b-43bb612d80c0">
      <Terms xmlns="http://schemas.microsoft.com/office/infopath/2007/PartnerControls"/>
    </lcf76f155ced4ddcb4097134ff3c332f>
    <TaxCatchAll xmlns="0b2b5c60-9ca6-4a1c-ae82-ea908b8c8382" xsi:nil="true"/>
    <_ip_UnifiedCompliancePolicyUIAction xmlns="http://schemas.microsoft.com/sharepoint/v3" xsi:nil="true"/>
    <Hvor_x0020_lenge_x0020_kan_x0020_vi_x0020_holde_x0020_p_x00e5__x0020_fredag_x0020_28_x003f_ xmlns="193d4528-c04d-481a-993b-43bb612d80c0" xsi:nil="true"/>
    <Mat_x002d_preferanser xmlns="193d4528-c04d-481a-993b-43bb612d80c0" xsi:nil="true"/>
    <Hvor_x0020_tidlig_x0020_passer_x0020_det_x0020_at_x0020_vi_x0020_starter_x0020_p_x00e5__x0020_onsdag_x003f_ xmlns="193d4528-c04d-481a-993b-43bb612d80c0" xsi:nil="true"/>
    <Skal_x0020_vi_x0020_g_x00e5__x0020_ut_x0020_og_x0020_spise_x0020_sammen_x0020_en_x0020_av_x0020_dagene_x0020_etter_x0020_arbeids_x00f8_kta_x003f_ xmlns="193d4528-c04d-481a-993b-43bb612d80c0" xsi:nil="true"/>
    <_ip_UnifiedCompliancePolicyProperties xmlns="http://schemas.microsoft.com/sharepoint/v3" xsi:nil="true"/>
    <InnholdWebinar xmlns="193d4528-c04d-481a-993b-43bb612d80c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7CE09B38C50C349B8C91BE5BFC973FE" ma:contentTypeVersion="22" ma:contentTypeDescription="Opprett et nytt dokument." ma:contentTypeScope="" ma:versionID="87a2d3f35fd07e1bbb75f94174abd97b">
  <xsd:schema xmlns:xsd="http://www.w3.org/2001/XMLSchema" xmlns:xs="http://www.w3.org/2001/XMLSchema" xmlns:p="http://schemas.microsoft.com/office/2006/metadata/properties" xmlns:ns1="http://schemas.microsoft.com/sharepoint/v3" xmlns:ns2="193d4528-c04d-481a-993b-43bb612d80c0" xmlns:ns3="0b2b5c60-9ca6-4a1c-ae82-ea908b8c8382" targetNamespace="http://schemas.microsoft.com/office/2006/metadata/properties" ma:root="true" ma:fieldsID="f98f83e0c40ed85d1461676eb915ba03" ns1:_="" ns2:_="" ns3:_="">
    <xsd:import namespace="http://schemas.microsoft.com/sharepoint/v3"/>
    <xsd:import namespace="193d4528-c04d-481a-993b-43bb612d80c0"/>
    <xsd:import namespace="0b2b5c60-9ca6-4a1c-ae82-ea908b8c83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InnholdWebinar" minOccurs="0"/>
                <xsd:element ref="ns2:MediaServiceBillingMetadata" minOccurs="0"/>
                <xsd:element ref="ns1:_ip_UnifiedCompliancePolicyProperties" minOccurs="0"/>
                <xsd:element ref="ns1:_ip_UnifiedCompliancePolicyUIAction" minOccurs="0"/>
                <xsd:element ref="ns2:Hvor_x0020_tidlig_x0020_passer_x0020_det_x0020_at_x0020_vi_x0020_starter_x0020_p_x00e5__x0020_onsdag_x003f_" minOccurs="0"/>
                <xsd:element ref="ns2:Hvor_x0020_lenge_x0020_kan_x0020_vi_x0020_holde_x0020_p_x00e5__x0020_fredag_x0020_28_x003f_" minOccurs="0"/>
                <xsd:element ref="ns2:Mat_x002d_preferanser" minOccurs="0"/>
                <xsd:element ref="ns2:Skal_x0020_vi_x0020_g_x00e5__x0020_ut_x0020_og_x0020_spise_x0020_sammen_x0020_en_x0020_av_x0020_dagene_x0020_etter_x0020_arbeids_x00f8_kta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Egenskaper for samordnet samsvarspolicy" ma:hidden="true" ma:internalName="_ip_UnifiedCompliancePolicyProperties">
      <xsd:simpleType>
        <xsd:restriction base="dms:Note"/>
      </xsd:simpleType>
    </xsd:element>
    <xsd:element name="_ip_UnifiedCompliancePolicyUIAction" ma:index="25" nillable="true" ma:displayName="UI-handling for samordnet samsvarspolicy"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3d4528-c04d-481a-993b-43bb612d80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InnholdWebinar" ma:index="22" nillable="true" ma:displayName="Innhold Webinar" ma:format="Dropdown" ma:internalName="InnholdWebinar">
      <xsd:simpleType>
        <xsd:restriction base="dms:Text">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Hvor_x0020_tidlig_x0020_passer_x0020_det_x0020_at_x0020_vi_x0020_starter_x0020_p_x00e5__x0020_onsdag_x003f_" ma:index="26" nillable="true" ma:displayName="Hvor tidlig passer det at vi starter på onsdag?" ma:format="Dropdown" ma:internalName="Hvor_x0020_tidlig_x0020_passer_x0020_det_x0020_at_x0020_vi_x0020_starter_x0020_p_x00e5__x0020_onsdag_x003f_">
      <xsd:simpleType>
        <xsd:restriction base="dms:Choice">
          <xsd:enumeration value="Jeg overnatter i Oslo, så jeg kan starte kl. 0830"/>
          <xsd:enumeration value="kl. 0900"/>
          <xsd:enumeration value="kl. 0930"/>
          <xsd:enumeration value="Kl. 1000"/>
          <xsd:enumeration value="Kl. 1030"/>
          <xsd:enumeration value="Kl. 1100"/>
        </xsd:restriction>
      </xsd:simpleType>
    </xsd:element>
    <xsd:element name="Hvor_x0020_lenge_x0020_kan_x0020_vi_x0020_holde_x0020_p_x00e5__x0020_fredag_x0020_28_x003f_" ma:index="27" nillable="true" ma:displayName="Hvor lenge kan vi holde på fredag 28?" ma:format="Dropdown" ma:internalName="Hvor_x0020_lenge_x0020_kan_x0020_vi_x0020_holde_x0020_p_x00e5__x0020_fredag_x0020_28_x003f_">
      <xsd:simpleType>
        <xsd:restriction base="dms:Choice">
          <xsd:enumeration value="Kl. 1200"/>
          <xsd:enumeration value="Kl. 1230"/>
          <xsd:enumeration value="Kl. 1300"/>
          <xsd:enumeration value="Kl. 1330"/>
          <xsd:enumeration value="Kl. 1400"/>
          <xsd:enumeration value="Kl. 1430"/>
          <xsd:enumeration value="Jeg skal være i Oslo hele helga, så jeg kan holde på til jeg går videre til nærmeste bar..."/>
        </xsd:restriction>
      </xsd:simpleType>
    </xsd:element>
    <xsd:element name="Mat_x002d_preferanser" ma:index="28" nillable="true" ma:displayName="Mat-preferanser" ma:internalName="Mat_x002d_preferanser">
      <xsd:simpleType>
        <xsd:restriction base="dms:Note">
          <xsd:maxLength value="255"/>
        </xsd:restriction>
      </xsd:simpleType>
    </xsd:element>
    <xsd:element name="Skal_x0020_vi_x0020_g_x00e5__x0020_ut_x0020_og_x0020_spise_x0020_sammen_x0020_en_x0020_av_x0020_dagene_x0020_etter_x0020_arbeids_x00f8_kta_x003f_" ma:index="29" nillable="true" ma:displayName="Skal vi gå ut og spise sammen en av dagene etter arbeidsøkta?" ma:internalName="Skal_x0020_vi_x0020_g_x00e5__x0020_ut_x0020_og_x0020_spise_x0020_sammen_x0020_en_x0020_av_x0020_dagene_x0020_etter_x0020_arbeids_x00f8_kta_x003f_">
      <xsd:simpleType>
        <xsd:restriction base="dms:Choice">
          <xsd:enumeration value="Nei, jeg vil ikke spise sammen med dere andre!"/>
          <xsd:enumeration value="Onsdag 26."/>
          <xsd:enumeration value="Torsdag 27."/>
          <xsd:enumeration value="Begge dagene passer"/>
        </xsd:restriction>
      </xsd:simpleType>
    </xsd:element>
  </xsd:schema>
  <xsd:schema xmlns:xsd="http://www.w3.org/2001/XMLSchema" xmlns:xs="http://www.w3.org/2001/XMLSchema" xmlns:dms="http://schemas.microsoft.com/office/2006/documentManagement/types" xmlns:pc="http://schemas.microsoft.com/office/infopath/2007/PartnerControls" targetNamespace="0b2b5c60-9ca6-4a1c-ae82-ea908b8c8382" elementFormDefault="qualified">
    <xsd:import namespace="http://schemas.microsoft.com/office/2006/documentManagement/types"/>
    <xsd:import namespace="http://schemas.microsoft.com/office/infopath/2007/PartnerControls"/>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ingsdetaljer" ma:internalName="SharedWithDetails" ma:readOnly="true">
      <xsd:simpleType>
        <xsd:restriction base="dms:Note">
          <xsd:maxLength value="255"/>
        </xsd:restriction>
      </xsd:simpleType>
    </xsd:element>
    <xsd:element name="TaxCatchAll" ma:index="20" nillable="true" ma:displayName="Taxonomy Catch All Column" ma:hidden="true" ma:list="{65137fcc-9370-422b-ba2f-c6e0ed7dc532}" ma:internalName="TaxCatchAll" ma:showField="CatchAllData" ma:web="0b2b5c60-9ca6-4a1c-ae82-ea908b8c83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299C9B-E602-462F-9DEA-7C1A15AF1679}">
  <ds:schemaRefs>
    <ds:schemaRef ds:uri="http://schemas.microsoft.com/office/2006/metadata/properties"/>
    <ds:schemaRef ds:uri="http://schemas.microsoft.com/office/infopath/2007/PartnerControls"/>
    <ds:schemaRef ds:uri="b50b6657-ef4f-41f1-ae9f-9ce748f8fb2e"/>
    <ds:schemaRef ds:uri="f1e76033-3b91-4137-9741-f08fd3b73ab2"/>
  </ds:schemaRefs>
</ds:datastoreItem>
</file>

<file path=customXml/itemProps2.xml><?xml version="1.0" encoding="utf-8"?>
<ds:datastoreItem xmlns:ds="http://schemas.openxmlformats.org/officeDocument/2006/customXml" ds:itemID="{8EE6AA7E-5A56-46F1-B272-D635AC321E6F}"/>
</file>

<file path=customXml/itemProps3.xml><?xml version="1.0" encoding="utf-8"?>
<ds:datastoreItem xmlns:ds="http://schemas.openxmlformats.org/officeDocument/2006/customXml" ds:itemID="{CD2FC021-FAB2-4168-842E-A48A92B55C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9</vt:i4>
      </vt:variant>
      <vt:variant>
        <vt:lpstr>Navngitte områder</vt:lpstr>
      </vt:variant>
      <vt:variant>
        <vt:i4>6</vt:i4>
      </vt:variant>
    </vt:vector>
  </HeadingPairs>
  <TitlesOfParts>
    <vt:vector size="15" baseType="lpstr">
      <vt:lpstr>Initialvurdering</vt:lpstr>
      <vt:lpstr>Systematisk beskrivelse</vt:lpstr>
      <vt:lpstr>Nødvendighet og proposjonalitet</vt:lpstr>
      <vt:lpstr>Konsekvensutredning</vt:lpstr>
      <vt:lpstr>Risikotabell</vt:lpstr>
      <vt:lpstr>Rapport</vt:lpstr>
      <vt:lpstr>Vedlegg A</vt:lpstr>
      <vt:lpstr>Endringslogg</vt:lpstr>
      <vt:lpstr>Ark 6</vt:lpstr>
      <vt:lpstr>'Systematisk beskrivelse'!_Toc536356329</vt:lpstr>
      <vt:lpstr>'Systematisk beskrivelse'!_Toc536356335</vt:lpstr>
      <vt:lpstr>serie2</vt:lpstr>
      <vt:lpstr>Initialvurdering!Utskriftsområde</vt:lpstr>
      <vt:lpstr>Konsekvensutredning!Utskriftsområde</vt:lpstr>
      <vt:lpstr>Rapport!Utskriftsområde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Åge Stensbøl</dc:creator>
  <cp:keywords/>
  <dc:description/>
  <cp:lastModifiedBy>Benedicte Nyborg</cp:lastModifiedBy>
  <cp:revision/>
  <dcterms:created xsi:type="dcterms:W3CDTF">2018-03-14T10:53:55Z</dcterms:created>
  <dcterms:modified xsi:type="dcterms:W3CDTF">2026-09-03T12:33:17Z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0x01010017CE09B38C50C349B8C91BE5BFC973FE</vt:lpwstr>
  </property>
  <property fmtid="{D5CDD505-2E9C-101B-9397-08002B2CF9AE}" pid="3" name="MSIP_Label_f0b62af4-5219-472c-a027-4885e1a8713b_Enabled">
    <vt:lpwstr>true</vt:lpwstr>
  </property>
  <property fmtid="{D5CDD505-2E9C-101B-9397-08002B2CF9AE}" pid="4" name="MSIP_Label_f0b62af4-5219-472c-a027-4885e1a8713b_SetDate">
    <vt:lpwstr>2022-10-21T12:42:44Z</vt:lpwstr>
  </property>
  <property fmtid="{D5CDD505-2E9C-101B-9397-08002B2CF9AE}" pid="5" name="MSIP_Label_f0b62af4-5219-472c-a027-4885e1a8713b_Method">
    <vt:lpwstr>Privileged</vt:lpwstr>
  </property>
  <property fmtid="{D5CDD505-2E9C-101B-9397-08002B2CF9AE}" pid="6" name="MSIP_Label_f0b62af4-5219-472c-a027-4885e1a8713b_Name">
    <vt:lpwstr>Intern</vt:lpwstr>
  </property>
  <property fmtid="{D5CDD505-2E9C-101B-9397-08002B2CF9AE}" pid="7" name="MSIP_Label_f0b62af4-5219-472c-a027-4885e1a8713b_SiteId">
    <vt:lpwstr>41e07e73-30fc-434c-adf2-3ef1c273ecca</vt:lpwstr>
  </property>
  <property fmtid="{D5CDD505-2E9C-101B-9397-08002B2CF9AE}" pid="8" name="MSIP_Label_f0b62af4-5219-472c-a027-4885e1a8713b_ActionId">
    <vt:lpwstr>b631bbbb-ac6a-4fb4-bf74-2f77e39c849e</vt:lpwstr>
  </property>
  <property fmtid="{D5CDD505-2E9C-101B-9397-08002B2CF9AE}" pid="9" name="MSIP_Label_f0b62af4-5219-472c-a027-4885e1a8713b_ContentBits">
    <vt:lpwstr>1</vt:lpwstr>
  </property>
  <property fmtid="{D5CDD505-2E9C-101B-9397-08002B2CF9AE}" pid="10" name="MediaServiceImageTags">
    <vt:lpwstr/>
  </property>
</Properties>
</file>