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7185" tabRatio="673"/>
  </bookViews>
  <sheets>
    <sheet name="Norge" sheetId="38" r:id="rId1"/>
    <sheet name="Med antall handlinger" sheetId="40" r:id="rId2"/>
  </sheets>
  <definedNames>
    <definedName name="_xlnm._FilterDatabase" localSheetId="0" hidden="1">Norge!$B$4:$U$4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U108" i="40" l="1"/>
  <c r="T108" i="40"/>
  <c r="K108" i="40"/>
  <c r="J108" i="40"/>
  <c r="C108" i="40"/>
  <c r="D108" i="40"/>
  <c r="E108" i="40"/>
  <c r="F108" i="40"/>
  <c r="G108" i="40"/>
  <c r="H108" i="40"/>
  <c r="I108" i="40"/>
  <c r="N108" i="40"/>
  <c r="O108" i="40"/>
  <c r="P108" i="40"/>
  <c r="Q108" i="40"/>
  <c r="R108" i="40"/>
  <c r="S108" i="40"/>
  <c r="B108" i="40"/>
  <c r="C108" i="38"/>
  <c r="D108" i="38"/>
  <c r="E108" i="38"/>
  <c r="F108" i="38"/>
  <c r="G108" i="38"/>
  <c r="H108" i="38"/>
  <c r="I108" i="38"/>
  <c r="J108" i="38"/>
  <c r="K108" i="38"/>
  <c r="L108" i="38"/>
  <c r="M108" i="38"/>
  <c r="N108" i="38"/>
  <c r="O108" i="38"/>
  <c r="P108" i="38"/>
  <c r="Q108" i="38"/>
  <c r="R108" i="38"/>
  <c r="S108" i="38"/>
  <c r="T108" i="38"/>
  <c r="U108" i="38"/>
  <c r="B108" i="38"/>
  <c r="B113" i="40" s="1"/>
  <c r="M104" i="40" l="1"/>
  <c r="M108" i="40" s="1"/>
  <c r="L50" i="40" l="1"/>
  <c r="L108" i="40" s="1"/>
</calcChain>
</file>

<file path=xl/sharedStrings.xml><?xml version="1.0" encoding="utf-8"?>
<sst xmlns="http://schemas.openxmlformats.org/spreadsheetml/2006/main" count="1383" uniqueCount="132">
  <si>
    <t>Dagens</t>
  </si>
  <si>
    <t>Arendal</t>
  </si>
  <si>
    <t>Notodden</t>
  </si>
  <si>
    <t>Hønefoss</t>
  </si>
  <si>
    <t>Flekkefjord</t>
  </si>
  <si>
    <t>Mandal</t>
  </si>
  <si>
    <t>Skien</t>
  </si>
  <si>
    <t xml:space="preserve">Larvik </t>
  </si>
  <si>
    <t>Tønsberg</t>
  </si>
  <si>
    <t>Drammen</t>
  </si>
  <si>
    <t>Kongsberg</t>
  </si>
  <si>
    <t>Rjukan</t>
  </si>
  <si>
    <t>Setesdal (Evje)</t>
  </si>
  <si>
    <t>Kirkenes</t>
  </si>
  <si>
    <t>Hammerfest</t>
  </si>
  <si>
    <t>Vadsø</t>
  </si>
  <si>
    <t>Lakselv</t>
  </si>
  <si>
    <t>Storslett</t>
  </si>
  <si>
    <t>Tromsø</t>
  </si>
  <si>
    <t>Finnsnes</t>
  </si>
  <si>
    <t>Harstad</t>
  </si>
  <si>
    <t>Sortland</t>
  </si>
  <si>
    <t>Narvik</t>
  </si>
  <si>
    <t>Svolvær</t>
  </si>
  <si>
    <t>Leknes</t>
  </si>
  <si>
    <t>Bodø</t>
  </si>
  <si>
    <t>Fauske</t>
  </si>
  <si>
    <t>Mo</t>
  </si>
  <si>
    <t>Mosjøen</t>
  </si>
  <si>
    <t>Sandnessjøen</t>
  </si>
  <si>
    <t>Brønnøysund</t>
  </si>
  <si>
    <t>Hafslund</t>
  </si>
  <si>
    <t>Hamar</t>
  </si>
  <si>
    <t>Otta</t>
  </si>
  <si>
    <t>Stavanger</t>
  </si>
  <si>
    <t>Haugesund</t>
  </si>
  <si>
    <t>Trondheim</t>
  </si>
  <si>
    <t>Kristiansund</t>
  </si>
  <si>
    <t>Ålesund</t>
  </si>
  <si>
    <t>Førde</t>
  </si>
  <si>
    <t>Ørsta/Volda</t>
  </si>
  <si>
    <t>Molde</t>
  </si>
  <si>
    <t>Sunndalsøra</t>
  </si>
  <si>
    <t>Orkanger/Orkdal</t>
  </si>
  <si>
    <t>Brekstad</t>
  </si>
  <si>
    <t>Stjørdal</t>
  </si>
  <si>
    <t>Levanger</t>
  </si>
  <si>
    <t>Namsos</t>
  </si>
  <si>
    <t>Røros</t>
  </si>
  <si>
    <t>Egersund</t>
  </si>
  <si>
    <t>Stord</t>
  </si>
  <si>
    <t>Sauda</t>
  </si>
  <si>
    <t>Nordfjordeid</t>
  </si>
  <si>
    <t>Sogndal</t>
  </si>
  <si>
    <t>Voss</t>
  </si>
  <si>
    <t>Odda</t>
  </si>
  <si>
    <t>Hesseng (Kirkenes)</t>
  </si>
  <si>
    <t>Mysen</t>
  </si>
  <si>
    <t>Drøbak</t>
  </si>
  <si>
    <t>Lillestrøm</t>
  </si>
  <si>
    <t>Kongsvinger</t>
  </si>
  <si>
    <t>Elverum</t>
  </si>
  <si>
    <t>Tynset</t>
  </si>
  <si>
    <t>Lillehammer</t>
  </si>
  <si>
    <t>Gjøvik</t>
  </si>
  <si>
    <t>Fagernes</t>
  </si>
  <si>
    <t>Jessheim</t>
  </si>
  <si>
    <t>Antall totalt</t>
  </si>
  <si>
    <t>Teori</t>
  </si>
  <si>
    <t>Hall Lett</t>
  </si>
  <si>
    <t>Hall tung</t>
  </si>
  <si>
    <t xml:space="preserve">Oslo (Risløkka) </t>
  </si>
  <si>
    <t>Bærum (Billingstad)</t>
  </si>
  <si>
    <t>Kragerø</t>
  </si>
  <si>
    <t>Dalen</t>
  </si>
  <si>
    <t>Oppdal</t>
  </si>
  <si>
    <t>Steinkjer</t>
  </si>
  <si>
    <t>tilbud avvikles</t>
  </si>
  <si>
    <t>Fører-kort</t>
  </si>
  <si>
    <t>Kjøretøy-reg.</t>
  </si>
  <si>
    <t>Tromsdalen</t>
  </si>
  <si>
    <t xml:space="preserve">Alta </t>
  </si>
  <si>
    <t>Ørnes*</t>
  </si>
  <si>
    <t>Nordkjosbotn</t>
  </si>
  <si>
    <t>Longyearbyen**</t>
  </si>
  <si>
    <t>Tilsyn</t>
  </si>
  <si>
    <t>x</t>
  </si>
  <si>
    <t>Områdegjennomgang</t>
  </si>
  <si>
    <t>Ute-kontroll</t>
  </si>
  <si>
    <t>FP MC</t>
  </si>
  <si>
    <t>FP Lette</t>
  </si>
  <si>
    <t>FP Tunge</t>
  </si>
  <si>
    <t>Bergen sentrum</t>
  </si>
  <si>
    <t>Bergen Åsane</t>
  </si>
  <si>
    <t>Førde ny Moskog</t>
  </si>
  <si>
    <t>Follo</t>
  </si>
  <si>
    <t>Sandvika-Asker</t>
  </si>
  <si>
    <t>Lillestrøm - ny lokasjon</t>
  </si>
  <si>
    <t>Lillestrøm, Brøtergt</t>
  </si>
  <si>
    <t>Lillehammer, Reg.ktr.</t>
  </si>
  <si>
    <t>Moss</t>
  </si>
  <si>
    <t>Tønsberg-Spark</t>
  </si>
  <si>
    <t>Verdal sambruk</t>
  </si>
  <si>
    <t>FP tunge</t>
  </si>
  <si>
    <t>FP lette</t>
  </si>
  <si>
    <t>Fargekoder:</t>
  </si>
  <si>
    <t>Sted:</t>
  </si>
  <si>
    <t>FP Mc</t>
  </si>
  <si>
    <t>Arendal-Harebakken</t>
  </si>
  <si>
    <t>Stormyra (Narvik)</t>
  </si>
  <si>
    <t>Kristiansand serv.ktr.</t>
  </si>
  <si>
    <t>Gol Sambruk</t>
  </si>
  <si>
    <t>ADR</t>
  </si>
  <si>
    <t>Vestnes (2030 ?)</t>
  </si>
  <si>
    <t xml:space="preserve"> </t>
  </si>
  <si>
    <t xml:space="preserve">Norheimsund </t>
  </si>
  <si>
    <t>Oppsummert:</t>
  </si>
  <si>
    <t>Forslag til tjenesteleveransemodell og -struktur for TK-området  - Antall handlinger</t>
  </si>
  <si>
    <t>Forslag til tjenesteleveransemodell og -struktur for TK-området  Tjenestesteder</t>
  </si>
  <si>
    <t>Ambulerende bemanning (Tjenestested uten eget bygg)</t>
  </si>
  <si>
    <t>Lohnelier sambr. (Søgne)</t>
  </si>
  <si>
    <t>Gråtenmoen Serv.s. (Skien)</t>
  </si>
  <si>
    <t>Lønnebakke Sambr. (Porsgrunn)</t>
  </si>
  <si>
    <t>Lohnelier sambr. Søgne)</t>
  </si>
  <si>
    <t>Lanner (Langangen)</t>
  </si>
  <si>
    <t>Husum (Rv 3 Elverum)</t>
  </si>
  <si>
    <t>Ånestad (ny Rv3, Elverum)</t>
  </si>
  <si>
    <t>Bergsøya sambruk (Kristiansund)</t>
  </si>
  <si>
    <t>Husum (Rv3, Elverum)</t>
  </si>
  <si>
    <t>Ånestad (Ny Rv 3, Elverum)</t>
  </si>
  <si>
    <t>Kvenvikmoen (Alta)</t>
  </si>
  <si>
    <t>Gullesfjord (Hinnøya)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</si>
</sst>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Lucida Sans Unicode"/>
      <family val="2"/>
      <scheme val="minor"/>
    </font>
    <font>
      <sz val="10"/>
      <color theme="1"/>
      <name val="Lucida Sans Unicode"/>
      <family val="2"/>
      <scheme val="minor"/>
    </font>
    <font>
      <sz val="10"/>
      <color rgb="FFFF0000"/>
      <name val="Lucida Sans Unicode"/>
      <family val="2"/>
    </font>
    <font>
      <sz val="10"/>
      <name val="Lucida Sans Unicode"/>
      <family val="2"/>
    </font>
    <font>
      <sz val="10"/>
      <color rgb="FFFF0000"/>
      <name val="Lucida Sans Unicode"/>
      <family val="2"/>
      <scheme val="minor"/>
    </font>
    <font>
      <sz val="10"/>
      <name val="Lucida Sans Unicode"/>
      <family val="2"/>
      <scheme val="minor"/>
    </font>
    <font>
      <sz val="10"/>
      <color rgb="FF9C0006"/>
      <name val="Lucida Sans Unicode"/>
      <family val="2"/>
    </font>
    <font>
      <b/>
      <sz val="20"/>
      <color theme="3"/>
      <name val="Lucida Sans Unicode"/>
      <family val="2"/>
      <scheme val="minor"/>
    </font>
    <font>
      <sz val="11"/>
      <color rgb="FFFF0000"/>
      <name val="Lucida Sans Unicode"/>
      <family val="2"/>
      <scheme val="minor"/>
    </font>
    <font>
      <b/>
      <sz val="12"/>
      <color theme="1"/>
      <name val="Lucida Sans Unicode"/>
      <family val="2"/>
      <scheme val="minor"/>
    </font>
    <font>
      <sz val="11"/>
      <name val="Lucida Sans Unicode"/>
      <family val="2"/>
      <scheme val="minor"/>
    </font>
    <font>
      <sz val="11"/>
      <name val="Lucida Sans Unicode"/>
      <family val="2"/>
    </font>
    <font>
      <sz val="9"/>
      <color theme="1"/>
      <name val="Lucida Sans Unicode"/>
      <family val="2"/>
      <scheme val="minor"/>
    </font>
    <font>
      <sz val="9"/>
      <color rgb="FFFF0000"/>
      <name val="Lucida Sans Unicode"/>
      <family val="2"/>
      <scheme val="minor"/>
    </font>
    <font>
      <sz val="9"/>
      <name val="Lucida Sans Unicode"/>
      <family val="2"/>
      <scheme val="minor"/>
    </font>
    <font>
      <sz val="9"/>
      <name val="Lucida Sans Unicode"/>
      <family val="2"/>
    </font>
    <font>
      <sz val="9"/>
      <color rgb="FFFF0000"/>
      <name val="Lucida Sans Unicode"/>
      <family val="2"/>
    </font>
    <font>
      <b/>
      <sz val="11"/>
      <color theme="1"/>
      <name val="Lucida Sans Unicode"/>
      <family val="2"/>
      <scheme val="minor"/>
    </font>
    <font>
      <b/>
      <sz val="14"/>
      <color theme="1"/>
      <name val="Lucida Sans Unicode"/>
      <family val="2"/>
      <scheme val="minor"/>
    </font>
    <font>
      <b/>
      <sz val="16"/>
      <color theme="1"/>
      <name val="Lucida Sans Unicode"/>
      <family val="2"/>
      <scheme val="minor"/>
    </font>
    <font>
      <sz val="14"/>
      <color theme="1"/>
      <name val="Lucida Sans Unicode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6C8F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FF"/>
        <bgColor indexed="64"/>
      </patternFill>
    </fill>
    <fill>
      <gradientFill degree="90">
        <stop position="0">
          <color rgb="FFFFCCCC"/>
        </stop>
        <stop position="1">
          <color rgb="FFFFFF00"/>
        </stop>
      </gradientFill>
    </fill>
    <fill>
      <patternFill patternType="solid">
        <fgColor theme="3" tint="0.39997558519241921"/>
        <bgColor indexed="64"/>
      </patternFill>
    </fill>
    <fill>
      <patternFill patternType="solid">
        <fgColor theme="6" tint="-9.9978637043366805E-2"/>
        <bgColor indexed="64"/>
      </patternFill>
    </fill>
  </fills>
  <borders count="4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/>
      <diagonal/>
    </border>
    <border>
      <left style="hair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/>
      <right style="hair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</borders>
  <cellStyleXfs count="2">
    <xf numFmtId="0" fontId="0" fillId="0" borderId="0"/>
    <xf numFmtId="0" fontId="6" fillId="7" borderId="0" applyNumberFormat="0" applyBorder="0" applyAlignment="0" applyProtection="0"/>
  </cellStyleXfs>
  <cellXfs count="406">
    <xf numFmtId="0" fontId="0" fillId="0" borderId="0" xfId="0"/>
    <xf numFmtId="0" fontId="3" fillId="0" borderId="5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0" fillId="0" borderId="0" xfId="0" applyFont="1"/>
    <xf numFmtId="0" fontId="1" fillId="9" borderId="17" xfId="0" applyFont="1" applyFill="1" applyBorder="1" applyAlignment="1">
      <alignment horizontal="center" vertical="top" wrapText="1"/>
    </xf>
    <xf numFmtId="0" fontId="1" fillId="9" borderId="17" xfId="0" applyFont="1" applyFill="1" applyBorder="1" applyAlignment="1">
      <alignment horizontal="center" vertical="top"/>
    </xf>
    <xf numFmtId="0" fontId="1" fillId="9" borderId="18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center"/>
    </xf>
    <xf numFmtId="0" fontId="0" fillId="0" borderId="0" xfId="0" applyFill="1"/>
    <xf numFmtId="0" fontId="0" fillId="5" borderId="0" xfId="0" applyFont="1" applyFill="1" applyAlignment="1"/>
    <xf numFmtId="0" fontId="10" fillId="6" borderId="0" xfId="0" applyFont="1" applyFill="1" applyAlignment="1"/>
    <xf numFmtId="0" fontId="8" fillId="6" borderId="0" xfId="0" applyFont="1" applyFill="1" applyAlignment="1"/>
    <xf numFmtId="164" fontId="1" fillId="6" borderId="8" xfId="0" applyNumberFormat="1" applyFont="1" applyFill="1" applyBorder="1" applyAlignment="1">
      <alignment horizontal="center" vertical="center"/>
    </xf>
    <xf numFmtId="0" fontId="11" fillId="10" borderId="0" xfId="1" applyFont="1" applyFill="1"/>
    <xf numFmtId="0" fontId="1" fillId="0" borderId="5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0" fillId="0" borderId="0" xfId="0"/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1" fillId="4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 vertical="top" wrapText="1"/>
    </xf>
    <xf numFmtId="0" fontId="0" fillId="0" borderId="0" xfId="0"/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/>
    <xf numFmtId="0" fontId="1" fillId="4" borderId="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1" fillId="8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1" fillId="9" borderId="24" xfId="0" applyFont="1" applyFill="1" applyBorder="1" applyAlignment="1">
      <alignment horizontal="center" vertical="top"/>
    </xf>
    <xf numFmtId="0" fontId="1" fillId="9" borderId="24" xfId="0" applyFont="1" applyFill="1" applyBorder="1" applyAlignment="1">
      <alignment horizontal="center" vertical="top" wrapText="1"/>
    </xf>
    <xf numFmtId="0" fontId="5" fillId="8" borderId="14" xfId="0" applyFont="1" applyFill="1" applyBorder="1" applyAlignment="1"/>
    <xf numFmtId="0" fontId="4" fillId="5" borderId="4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1" fillId="0" borderId="14" xfId="0" applyFont="1" applyBorder="1"/>
    <xf numFmtId="0" fontId="1" fillId="4" borderId="1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7" borderId="5" xfId="1" applyFont="1" applyBorder="1" applyAlignment="1">
      <alignment horizontal="center"/>
    </xf>
    <xf numFmtId="0" fontId="1" fillId="8" borderId="5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3" fontId="12" fillId="0" borderId="14" xfId="0" applyNumberFormat="1" applyFont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 vertical="center" wrapText="1"/>
    </xf>
    <xf numFmtId="3" fontId="12" fillId="0" borderId="8" xfId="0" applyNumberFormat="1" applyFont="1" applyFill="1" applyBorder="1" applyAlignment="1">
      <alignment horizontal="right"/>
    </xf>
    <xf numFmtId="3" fontId="12" fillId="0" borderId="14" xfId="0" applyNumberFormat="1" applyFont="1" applyBorder="1" applyAlignment="1"/>
    <xf numFmtId="3" fontId="12" fillId="5" borderId="5" xfId="0" applyNumberFormat="1" applyFont="1" applyFill="1" applyBorder="1" applyAlignment="1"/>
    <xf numFmtId="3" fontId="12" fillId="0" borderId="5" xfId="0" applyNumberFormat="1" applyFont="1" applyFill="1" applyBorder="1" applyAlignment="1"/>
    <xf numFmtId="3" fontId="12" fillId="6" borderId="5" xfId="0" applyNumberFormat="1" applyFont="1" applyFill="1" applyBorder="1" applyAlignment="1"/>
    <xf numFmtId="3" fontId="12" fillId="0" borderId="8" xfId="0" applyNumberFormat="1" applyFont="1" applyFill="1" applyBorder="1" applyAlignment="1"/>
    <xf numFmtId="3" fontId="12" fillId="0" borderId="13" xfId="0" applyNumberFormat="1" applyFont="1" applyBorder="1" applyAlignment="1">
      <alignment horizontal="right"/>
    </xf>
    <xf numFmtId="3" fontId="12" fillId="0" borderId="4" xfId="0" applyNumberFormat="1" applyFont="1" applyFill="1" applyBorder="1" applyAlignment="1">
      <alignment horizontal="right"/>
    </xf>
    <xf numFmtId="3" fontId="13" fillId="0" borderId="4" xfId="0" applyNumberFormat="1" applyFont="1" applyFill="1" applyBorder="1" applyAlignment="1">
      <alignment horizontal="right"/>
    </xf>
    <xf numFmtId="3" fontId="14" fillId="0" borderId="4" xfId="0" applyNumberFormat="1" applyFont="1" applyFill="1" applyBorder="1" applyAlignment="1">
      <alignment horizontal="right"/>
    </xf>
    <xf numFmtId="3" fontId="14" fillId="0" borderId="7" xfId="0" applyNumberFormat="1" applyFont="1" applyFill="1" applyBorder="1" applyAlignment="1">
      <alignment horizontal="right"/>
    </xf>
    <xf numFmtId="3" fontId="12" fillId="5" borderId="4" xfId="0" applyNumberFormat="1" applyFont="1" applyFill="1" applyBorder="1" applyAlignment="1">
      <alignment horizontal="right"/>
    </xf>
    <xf numFmtId="3" fontId="12" fillId="8" borderId="4" xfId="0" applyNumberFormat="1" applyFont="1" applyFill="1" applyBorder="1" applyAlignment="1">
      <alignment horizontal="right"/>
    </xf>
    <xf numFmtId="3" fontId="12" fillId="6" borderId="4" xfId="0" applyNumberFormat="1" applyFont="1" applyFill="1" applyBorder="1" applyAlignment="1">
      <alignment horizontal="right"/>
    </xf>
    <xf numFmtId="3" fontId="12" fillId="0" borderId="14" xfId="0" applyNumberFormat="1" applyFont="1" applyFill="1" applyBorder="1" applyAlignment="1">
      <alignment horizontal="right" vertical="center" wrapText="1"/>
    </xf>
    <xf numFmtId="3" fontId="12" fillId="0" borderId="14" xfId="0" applyNumberFormat="1" applyFont="1" applyFill="1" applyBorder="1" applyAlignment="1">
      <alignment horizontal="right" vertical="center"/>
    </xf>
    <xf numFmtId="3" fontId="12" fillId="3" borderId="14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 vertical="center"/>
    </xf>
    <xf numFmtId="3" fontId="12" fillId="3" borderId="5" xfId="0" applyNumberFormat="1" applyFont="1" applyFill="1" applyBorder="1" applyAlignment="1">
      <alignment horizontal="right"/>
    </xf>
    <xf numFmtId="3" fontId="15" fillId="0" borderId="5" xfId="0" applyNumberFormat="1" applyFont="1" applyFill="1" applyBorder="1" applyAlignment="1">
      <alignment horizontal="right" vertical="center"/>
    </xf>
    <xf numFmtId="3" fontId="12" fillId="6" borderId="5" xfId="0" applyNumberFormat="1" applyFont="1" applyFill="1" applyBorder="1" applyAlignment="1">
      <alignment horizontal="right" vertical="center" wrapText="1"/>
    </xf>
    <xf numFmtId="3" fontId="12" fillId="6" borderId="5" xfId="0" applyNumberFormat="1" applyFont="1" applyFill="1" applyBorder="1" applyAlignment="1">
      <alignment horizontal="right" vertical="center"/>
    </xf>
    <xf numFmtId="3" fontId="12" fillId="12" borderId="21" xfId="0" applyNumberFormat="1" applyFont="1" applyFill="1" applyBorder="1" applyAlignment="1">
      <alignment horizontal="right"/>
    </xf>
    <xf numFmtId="3" fontId="12" fillId="0" borderId="8" xfId="0" applyNumberFormat="1" applyFont="1" applyFill="1" applyBorder="1" applyAlignment="1">
      <alignment horizontal="right" vertical="center" wrapText="1"/>
    </xf>
    <xf numFmtId="3" fontId="12" fillId="6" borderId="8" xfId="0" applyNumberFormat="1" applyFont="1" applyFill="1" applyBorder="1" applyAlignment="1">
      <alignment horizontal="right" vertical="center"/>
    </xf>
    <xf numFmtId="3" fontId="12" fillId="0" borderId="8" xfId="0" applyNumberFormat="1" applyFont="1" applyFill="1" applyBorder="1" applyAlignment="1">
      <alignment horizontal="right" vertical="center"/>
    </xf>
    <xf numFmtId="3" fontId="12" fillId="0" borderId="14" xfId="0" applyNumberFormat="1" applyFont="1" applyFill="1" applyBorder="1" applyAlignment="1">
      <alignment horizontal="right"/>
    </xf>
    <xf numFmtId="3" fontId="12" fillId="0" borderId="15" xfId="0" applyNumberFormat="1" applyFont="1" applyFill="1" applyBorder="1" applyAlignment="1">
      <alignment horizontal="right"/>
    </xf>
    <xf numFmtId="3" fontId="12" fillId="5" borderId="5" xfId="0" applyNumberFormat="1" applyFont="1" applyFill="1" applyBorder="1" applyAlignment="1">
      <alignment horizontal="right"/>
    </xf>
    <xf numFmtId="3" fontId="12" fillId="5" borderId="5" xfId="0" applyNumberFormat="1" applyFont="1" applyFill="1" applyBorder="1" applyAlignment="1">
      <alignment horizontal="right" vertical="center"/>
    </xf>
    <xf numFmtId="3" fontId="12" fillId="0" borderId="6" xfId="0" applyNumberFormat="1" applyFont="1" applyFill="1" applyBorder="1" applyAlignment="1">
      <alignment horizontal="right"/>
    </xf>
    <xf numFmtId="3" fontId="12" fillId="6" borderId="5" xfId="0" applyNumberFormat="1" applyFont="1" applyFill="1" applyBorder="1" applyAlignment="1">
      <alignment horizontal="right"/>
    </xf>
    <xf numFmtId="3" fontId="12" fillId="8" borderId="5" xfId="0" applyNumberFormat="1" applyFont="1" applyFill="1" applyBorder="1" applyAlignment="1">
      <alignment horizontal="right"/>
    </xf>
    <xf numFmtId="3" fontId="12" fillId="8" borderId="5" xfId="0" applyNumberFormat="1" applyFont="1" applyFill="1" applyBorder="1" applyAlignment="1">
      <alignment horizontal="right" vertical="center"/>
    </xf>
    <xf numFmtId="3" fontId="12" fillId="0" borderId="5" xfId="0" applyNumberFormat="1" applyFont="1" applyBorder="1" applyAlignment="1">
      <alignment horizontal="right"/>
    </xf>
    <xf numFmtId="3" fontId="12" fillId="0" borderId="6" xfId="0" applyNumberFormat="1" applyFont="1" applyBorder="1" applyAlignment="1">
      <alignment horizontal="right"/>
    </xf>
    <xf numFmtId="3" fontId="12" fillId="5" borderId="6" xfId="0" applyNumberFormat="1" applyFont="1" applyFill="1" applyBorder="1" applyAlignment="1">
      <alignment horizontal="right"/>
    </xf>
    <xf numFmtId="3" fontId="14" fillId="6" borderId="5" xfId="0" applyNumberFormat="1" applyFont="1" applyFill="1" applyBorder="1" applyAlignment="1">
      <alignment horizontal="right" vertical="center"/>
    </xf>
    <xf numFmtId="3" fontId="14" fillId="0" borderId="5" xfId="0" applyNumberFormat="1" applyFont="1" applyFill="1" applyBorder="1" applyAlignment="1">
      <alignment horizontal="right" vertical="center"/>
    </xf>
    <xf numFmtId="3" fontId="12" fillId="0" borderId="9" xfId="0" applyNumberFormat="1" applyFont="1" applyFill="1" applyBorder="1" applyAlignment="1">
      <alignment horizontal="right"/>
    </xf>
    <xf numFmtId="0" fontId="1" fillId="2" borderId="22" xfId="0" applyFont="1" applyFill="1" applyBorder="1" applyAlignment="1">
      <alignment horizontal="center" vertical="top"/>
    </xf>
    <xf numFmtId="3" fontId="12" fillId="0" borderId="10" xfId="0" applyNumberFormat="1" applyFont="1" applyFill="1" applyBorder="1" applyAlignment="1">
      <alignment horizontal="right"/>
    </xf>
    <xf numFmtId="3" fontId="12" fillId="0" borderId="10" xfId="0" applyNumberFormat="1" applyFont="1" applyFill="1" applyBorder="1" applyAlignment="1">
      <alignment horizontal="right" vertical="center" wrapText="1"/>
    </xf>
    <xf numFmtId="3" fontId="12" fillId="0" borderId="10" xfId="0" applyNumberFormat="1" applyFont="1" applyFill="1" applyBorder="1" applyAlignment="1">
      <alignment horizontal="right" vertical="center"/>
    </xf>
    <xf numFmtId="3" fontId="12" fillId="0" borderId="11" xfId="0" applyNumberFormat="1" applyFont="1" applyFill="1" applyBorder="1" applyAlignment="1">
      <alignment horizontal="right"/>
    </xf>
    <xf numFmtId="3" fontId="16" fillId="0" borderId="5" xfId="0" applyNumberFormat="1" applyFont="1" applyFill="1" applyBorder="1" applyAlignment="1">
      <alignment horizontal="right" vertical="center"/>
    </xf>
    <xf numFmtId="3" fontId="14" fillId="8" borderId="13" xfId="0" applyNumberFormat="1" applyFont="1" applyFill="1" applyBorder="1" applyAlignment="1">
      <alignment horizontal="right"/>
    </xf>
    <xf numFmtId="3" fontId="14" fillId="8" borderId="14" xfId="0" applyNumberFormat="1" applyFont="1" applyFill="1" applyBorder="1" applyAlignment="1">
      <alignment horizontal="right"/>
    </xf>
    <xf numFmtId="3" fontId="13" fillId="5" borderId="4" xfId="0" applyNumberFormat="1" applyFont="1" applyFill="1" applyBorder="1" applyAlignment="1">
      <alignment horizontal="right"/>
    </xf>
    <xf numFmtId="3" fontId="14" fillId="0" borderId="5" xfId="0" applyNumberFormat="1" applyFont="1" applyFill="1" applyBorder="1" applyAlignment="1">
      <alignment horizontal="right"/>
    </xf>
    <xf numFmtId="3" fontId="14" fillId="5" borderId="4" xfId="0" applyNumberFormat="1" applyFont="1" applyFill="1" applyBorder="1" applyAlignment="1">
      <alignment horizontal="right"/>
    </xf>
    <xf numFmtId="3" fontId="14" fillId="8" borderId="4" xfId="0" applyNumberFormat="1" applyFont="1" applyFill="1" applyBorder="1" applyAlignment="1">
      <alignment horizontal="right"/>
    </xf>
    <xf numFmtId="3" fontId="14" fillId="8" borderId="5" xfId="0" applyNumberFormat="1" applyFont="1" applyFill="1" applyBorder="1" applyAlignment="1">
      <alignment horizontal="right"/>
    </xf>
    <xf numFmtId="3" fontId="12" fillId="8" borderId="6" xfId="0" applyNumberFormat="1" applyFont="1" applyFill="1" applyBorder="1" applyAlignment="1">
      <alignment horizontal="right"/>
    </xf>
    <xf numFmtId="3" fontId="14" fillId="4" borderId="7" xfId="0" applyNumberFormat="1" applyFont="1" applyFill="1" applyBorder="1" applyAlignment="1">
      <alignment horizontal="right"/>
    </xf>
    <xf numFmtId="3" fontId="14" fillId="4" borderId="8" xfId="0" applyNumberFormat="1" applyFont="1" applyFill="1" applyBorder="1" applyAlignment="1">
      <alignment horizontal="right"/>
    </xf>
    <xf numFmtId="3" fontId="12" fillId="5" borderId="8" xfId="0" applyNumberFormat="1" applyFont="1" applyFill="1" applyBorder="1" applyAlignment="1">
      <alignment horizontal="right"/>
    </xf>
    <xf numFmtId="3" fontId="12" fillId="8" borderId="8" xfId="0" applyNumberFormat="1" applyFont="1" applyFill="1" applyBorder="1" applyAlignment="1">
      <alignment horizontal="right"/>
    </xf>
    <xf numFmtId="3" fontId="12" fillId="4" borderId="10" xfId="0" applyNumberFormat="1" applyFont="1" applyFill="1" applyBorder="1" applyAlignment="1">
      <alignment horizontal="right" vertical="center" wrapText="1"/>
    </xf>
    <xf numFmtId="3" fontId="12" fillId="4" borderId="10" xfId="0" applyNumberFormat="1" applyFont="1" applyFill="1" applyBorder="1" applyAlignment="1">
      <alignment horizontal="right" vertical="center"/>
    </xf>
    <xf numFmtId="3" fontId="15" fillId="0" borderId="5" xfId="1" applyNumberFormat="1" applyFont="1" applyFill="1" applyBorder="1" applyAlignment="1">
      <alignment horizontal="right"/>
    </xf>
    <xf numFmtId="3" fontId="15" fillId="7" borderId="5" xfId="1" applyNumberFormat="1" applyFont="1" applyBorder="1" applyAlignment="1">
      <alignment horizontal="right"/>
    </xf>
    <xf numFmtId="3" fontId="14" fillId="6" borderId="5" xfId="0" applyNumberFormat="1" applyFont="1" applyFill="1" applyBorder="1" applyAlignment="1">
      <alignment horizontal="right"/>
    </xf>
    <xf numFmtId="3" fontId="12" fillId="0" borderId="8" xfId="0" applyNumberFormat="1" applyFont="1" applyBorder="1" applyAlignment="1">
      <alignment horizontal="right"/>
    </xf>
    <xf numFmtId="3" fontId="14" fillId="0" borderId="13" xfId="0" applyNumberFormat="1" applyFont="1" applyFill="1" applyBorder="1" applyAlignment="1">
      <alignment horizontal="right"/>
    </xf>
    <xf numFmtId="3" fontId="12" fillId="4" borderId="14" xfId="0" applyNumberFormat="1" applyFont="1" applyFill="1" applyBorder="1" applyAlignment="1">
      <alignment horizontal="right" vertical="center"/>
    </xf>
    <xf numFmtId="3" fontId="13" fillId="8" borderId="4" xfId="0" applyNumberFormat="1" applyFont="1" applyFill="1" applyBorder="1" applyAlignment="1">
      <alignment horizontal="right"/>
    </xf>
    <xf numFmtId="3" fontId="12" fillId="8" borderId="5" xfId="0" applyNumberFormat="1" applyFont="1" applyFill="1" applyBorder="1" applyAlignment="1">
      <alignment horizontal="right" vertical="center" wrapText="1"/>
    </xf>
    <xf numFmtId="3" fontId="12" fillId="0" borderId="7" xfId="0" applyNumberFormat="1" applyFont="1" applyFill="1" applyBorder="1" applyAlignment="1">
      <alignment horizontal="right"/>
    </xf>
    <xf numFmtId="3" fontId="13" fillId="0" borderId="5" xfId="0" applyNumberFormat="1" applyFont="1" applyFill="1" applyBorder="1" applyAlignment="1">
      <alignment horizontal="right"/>
    </xf>
    <xf numFmtId="3" fontId="13" fillId="6" borderId="5" xfId="0" applyNumberFormat="1" applyFont="1" applyFill="1" applyBorder="1" applyAlignment="1">
      <alignment horizontal="right"/>
    </xf>
    <xf numFmtId="3" fontId="13" fillId="0" borderId="5" xfId="0" applyNumberFormat="1" applyFont="1" applyBorder="1" applyAlignment="1">
      <alignment horizontal="right"/>
    </xf>
    <xf numFmtId="3" fontId="13" fillId="0" borderId="5" xfId="0" applyNumberFormat="1" applyFont="1" applyFill="1" applyBorder="1" applyAlignment="1">
      <alignment horizontal="right" vertical="center"/>
    </xf>
    <xf numFmtId="3" fontId="12" fillId="0" borderId="13" xfId="0" applyNumberFormat="1" applyFont="1" applyFill="1" applyBorder="1" applyAlignment="1">
      <alignment horizontal="right"/>
    </xf>
    <xf numFmtId="3" fontId="12" fillId="8" borderId="14" xfId="0" applyNumberFormat="1" applyFont="1" applyFill="1" applyBorder="1" applyAlignment="1">
      <alignment horizontal="right"/>
    </xf>
    <xf numFmtId="3" fontId="12" fillId="4" borderId="14" xfId="0" applyNumberFormat="1" applyFont="1" applyFill="1" applyBorder="1" applyAlignment="1">
      <alignment horizontal="right"/>
    </xf>
    <xf numFmtId="3" fontId="12" fillId="4" borderId="4" xfId="0" applyNumberFormat="1" applyFont="1" applyFill="1" applyBorder="1" applyAlignment="1">
      <alignment horizontal="right"/>
    </xf>
    <xf numFmtId="3" fontId="12" fillId="4" borderId="5" xfId="0" applyNumberFormat="1" applyFont="1" applyFill="1" applyBorder="1" applyAlignment="1">
      <alignment horizontal="right"/>
    </xf>
    <xf numFmtId="3" fontId="12" fillId="4" borderId="6" xfId="0" applyNumberFormat="1" applyFont="1" applyFill="1" applyBorder="1" applyAlignment="1">
      <alignment horizontal="right"/>
    </xf>
    <xf numFmtId="3" fontId="14" fillId="4" borderId="4" xfId="0" applyNumberFormat="1" applyFont="1" applyFill="1" applyBorder="1" applyAlignment="1">
      <alignment horizontal="right"/>
    </xf>
    <xf numFmtId="3" fontId="14" fillId="3" borderId="5" xfId="0" applyNumberFormat="1" applyFont="1" applyFill="1" applyBorder="1" applyAlignment="1">
      <alignment horizontal="right"/>
    </xf>
    <xf numFmtId="3" fontId="14" fillId="0" borderId="6" xfId="0" applyNumberFormat="1" applyFont="1" applyFill="1" applyBorder="1" applyAlignment="1">
      <alignment horizontal="right"/>
    </xf>
    <xf numFmtId="3" fontId="12" fillId="4" borderId="5" xfId="0" applyNumberFormat="1" applyFont="1" applyFill="1" applyBorder="1" applyAlignment="1">
      <alignment horizontal="right" vertical="center" wrapText="1"/>
    </xf>
    <xf numFmtId="3" fontId="12" fillId="4" borderId="5" xfId="0" applyNumberFormat="1" applyFont="1" applyFill="1" applyBorder="1" applyAlignment="1">
      <alignment horizontal="right" vertical="center"/>
    </xf>
    <xf numFmtId="3" fontId="13" fillId="0" borderId="7" xfId="0" applyNumberFormat="1" applyFont="1" applyFill="1" applyBorder="1" applyAlignment="1">
      <alignment horizontal="right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5" borderId="6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1" fillId="12" borderId="2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/>
    </xf>
    <xf numFmtId="0" fontId="5" fillId="8" borderId="14" xfId="0" applyFont="1" applyFill="1" applyBorder="1" applyAlignment="1">
      <alignment horizontal="center"/>
    </xf>
    <xf numFmtId="0" fontId="0" fillId="0" borderId="30" xfId="0" applyBorder="1"/>
    <xf numFmtId="3" fontId="12" fillId="3" borderId="5" xfId="0" applyNumberFormat="1" applyFont="1" applyFill="1" applyBorder="1" applyAlignment="1">
      <alignment horizontal="right" vertical="center"/>
    </xf>
    <xf numFmtId="3" fontId="12" fillId="0" borderId="5" xfId="0" applyNumberFormat="1" applyFont="1" applyFill="1" applyBorder="1" applyAlignment="1">
      <alignment horizontal="right" vertical="center" wrapText="1"/>
    </xf>
    <xf numFmtId="3" fontId="12" fillId="0" borderId="14" xfId="0" applyNumberFormat="1" applyFont="1" applyFill="1" applyBorder="1" applyAlignment="1">
      <alignment horizontal="right" vertical="center" wrapText="1"/>
    </xf>
    <xf numFmtId="3" fontId="12" fillId="0" borderId="14" xfId="0" applyNumberFormat="1" applyFont="1" applyFill="1" applyBorder="1" applyAlignment="1">
      <alignment horizontal="right" vertical="center"/>
    </xf>
    <xf numFmtId="3" fontId="12" fillId="0" borderId="5" xfId="0" applyNumberFormat="1" applyFont="1" applyFill="1" applyBorder="1" applyAlignment="1">
      <alignment horizontal="right" vertical="center"/>
    </xf>
    <xf numFmtId="3" fontId="12" fillId="6" borderId="5" xfId="0" applyNumberFormat="1" applyFont="1" applyFill="1" applyBorder="1" applyAlignment="1">
      <alignment horizontal="right" vertical="center" wrapText="1"/>
    </xf>
    <xf numFmtId="3" fontId="12" fillId="6" borderId="5" xfId="0" applyNumberFormat="1" applyFont="1" applyFill="1" applyBorder="1" applyAlignment="1">
      <alignment horizontal="right" vertical="center"/>
    </xf>
    <xf numFmtId="3" fontId="14" fillId="6" borderId="5" xfId="0" applyNumberFormat="1" applyFont="1" applyFill="1" applyBorder="1" applyAlignment="1">
      <alignment horizontal="right" vertical="center"/>
    </xf>
    <xf numFmtId="3" fontId="14" fillId="0" borderId="5" xfId="0" applyNumberFormat="1" applyFont="1" applyFill="1" applyBorder="1" applyAlignment="1">
      <alignment horizontal="right" vertical="center"/>
    </xf>
    <xf numFmtId="3" fontId="13" fillId="0" borderId="5" xfId="0" applyNumberFormat="1" applyFont="1" applyFill="1" applyBorder="1" applyAlignment="1">
      <alignment horizontal="right" vertical="center"/>
    </xf>
    <xf numFmtId="3" fontId="14" fillId="0" borderId="14" xfId="0" applyNumberFormat="1" applyFont="1" applyBorder="1" applyAlignment="1">
      <alignment horizontal="right" vertical="center"/>
    </xf>
    <xf numFmtId="3" fontId="12" fillId="6" borderId="14" xfId="0" applyNumberFormat="1" applyFont="1" applyFill="1" applyBorder="1" applyAlignment="1">
      <alignment horizontal="right" vertical="center"/>
    </xf>
    <xf numFmtId="3" fontId="12" fillId="0" borderId="15" xfId="0" applyNumberFormat="1" applyFont="1" applyFill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3" fontId="12" fillId="0" borderId="6" xfId="0" applyNumberFormat="1" applyFont="1" applyFill="1" applyBorder="1" applyAlignment="1">
      <alignment horizontal="right" vertical="center"/>
    </xf>
    <xf numFmtId="3" fontId="14" fillId="4" borderId="5" xfId="0" applyNumberFormat="1" applyFont="1" applyFill="1" applyBorder="1" applyAlignment="1">
      <alignment horizontal="right" vertical="center"/>
    </xf>
    <xf numFmtId="3" fontId="14" fillId="6" borderId="5" xfId="0" applyNumberFormat="1" applyFont="1" applyFill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 wrapText="1"/>
    </xf>
    <xf numFmtId="0" fontId="1" fillId="6" borderId="5" xfId="0" applyFont="1" applyFill="1" applyBorder="1" applyAlignment="1">
      <alignment horizontal="center"/>
    </xf>
    <xf numFmtId="3" fontId="12" fillId="0" borderId="5" xfId="0" applyNumberFormat="1" applyFont="1" applyFill="1" applyBorder="1" applyAlignment="1">
      <alignment horizontal="right" vertical="center" wrapText="1"/>
    </xf>
    <xf numFmtId="3" fontId="12" fillId="0" borderId="14" xfId="0" applyNumberFormat="1" applyFont="1" applyFill="1" applyBorder="1" applyAlignment="1">
      <alignment horizontal="right" vertical="center" wrapText="1"/>
    </xf>
    <xf numFmtId="3" fontId="12" fillId="0" borderId="14" xfId="0" applyNumberFormat="1" applyFont="1" applyFill="1" applyBorder="1" applyAlignment="1">
      <alignment horizontal="right" vertical="center"/>
    </xf>
    <xf numFmtId="3" fontId="12" fillId="0" borderId="5" xfId="0" applyNumberFormat="1" applyFont="1" applyFill="1" applyBorder="1" applyAlignment="1">
      <alignment horizontal="right" vertical="center"/>
    </xf>
    <xf numFmtId="3" fontId="12" fillId="3" borderId="5" xfId="0" applyNumberFormat="1" applyFont="1" applyFill="1" applyBorder="1" applyAlignment="1">
      <alignment horizontal="right"/>
    </xf>
    <xf numFmtId="3" fontId="12" fillId="6" borderId="5" xfId="0" applyNumberFormat="1" applyFont="1" applyFill="1" applyBorder="1" applyAlignment="1">
      <alignment horizontal="right" vertical="center" wrapText="1"/>
    </xf>
    <xf numFmtId="3" fontId="12" fillId="6" borderId="5" xfId="0" applyNumberFormat="1" applyFont="1" applyFill="1" applyBorder="1" applyAlignment="1">
      <alignment horizontal="right" vertical="center"/>
    </xf>
    <xf numFmtId="3" fontId="12" fillId="12" borderId="21" xfId="0" applyNumberFormat="1" applyFont="1" applyFill="1" applyBorder="1" applyAlignment="1">
      <alignment horizontal="right"/>
    </xf>
    <xf numFmtId="3" fontId="12" fillId="5" borderId="5" xfId="0" applyNumberFormat="1" applyFont="1" applyFill="1" applyBorder="1" applyAlignment="1">
      <alignment horizontal="right" vertical="center"/>
    </xf>
    <xf numFmtId="3" fontId="12" fillId="6" borderId="5" xfId="0" applyNumberFormat="1" applyFont="1" applyFill="1" applyBorder="1" applyAlignment="1">
      <alignment horizontal="right"/>
    </xf>
    <xf numFmtId="3" fontId="12" fillId="8" borderId="5" xfId="0" applyNumberFormat="1" applyFont="1" applyFill="1" applyBorder="1" applyAlignment="1">
      <alignment horizontal="right" vertical="center"/>
    </xf>
    <xf numFmtId="3" fontId="14" fillId="6" borderId="5" xfId="0" applyNumberFormat="1" applyFont="1" applyFill="1" applyBorder="1" applyAlignment="1">
      <alignment horizontal="right" vertical="center"/>
    </xf>
    <xf numFmtId="3" fontId="14" fillId="0" borderId="5" xfId="0" applyNumberFormat="1" applyFont="1" applyFill="1" applyBorder="1" applyAlignment="1">
      <alignment horizontal="right" vertical="center"/>
    </xf>
    <xf numFmtId="3" fontId="14" fillId="0" borderId="5" xfId="0" applyNumberFormat="1" applyFont="1" applyFill="1" applyBorder="1" applyAlignment="1">
      <alignment horizontal="right"/>
    </xf>
    <xf numFmtId="3" fontId="12" fillId="5" borderId="8" xfId="0" applyNumberFormat="1" applyFont="1" applyFill="1" applyBorder="1" applyAlignment="1">
      <alignment horizontal="right"/>
    </xf>
    <xf numFmtId="3" fontId="14" fillId="6" borderId="5" xfId="0" applyNumberFormat="1" applyFont="1" applyFill="1" applyBorder="1" applyAlignment="1">
      <alignment horizontal="right"/>
    </xf>
    <xf numFmtId="3" fontId="13" fillId="8" borderId="4" xfId="0" applyNumberFormat="1" applyFont="1" applyFill="1" applyBorder="1" applyAlignment="1">
      <alignment horizontal="right"/>
    </xf>
    <xf numFmtId="3" fontId="12" fillId="4" borderId="5" xfId="0" applyNumberFormat="1" applyFont="1" applyFill="1" applyBorder="1" applyAlignment="1">
      <alignment horizontal="right" vertical="center"/>
    </xf>
    <xf numFmtId="3" fontId="14" fillId="0" borderId="13" xfId="0" applyNumberFormat="1" applyFont="1" applyBorder="1" applyAlignment="1">
      <alignment horizontal="right" vertical="center"/>
    </xf>
    <xf numFmtId="3" fontId="14" fillId="0" borderId="14" xfId="0" applyNumberFormat="1" applyFont="1" applyBorder="1" applyAlignment="1">
      <alignment horizontal="right" vertical="center"/>
    </xf>
    <xf numFmtId="3" fontId="12" fillId="0" borderId="15" xfId="0" applyNumberFormat="1" applyFont="1" applyFill="1" applyBorder="1" applyAlignment="1">
      <alignment horizontal="right" vertical="center"/>
    </xf>
    <xf numFmtId="3" fontId="12" fillId="8" borderId="14" xfId="0" applyNumberFormat="1" applyFont="1" applyFill="1" applyBorder="1" applyAlignment="1">
      <alignment horizontal="right" vertical="center"/>
    </xf>
    <xf numFmtId="3" fontId="14" fillId="0" borderId="4" xfId="0" applyNumberFormat="1" applyFont="1" applyBorder="1" applyAlignment="1">
      <alignment horizontal="right" vertical="center"/>
    </xf>
    <xf numFmtId="3" fontId="14" fillId="0" borderId="5" xfId="0" applyNumberFormat="1" applyFont="1" applyBorder="1" applyAlignment="1">
      <alignment horizontal="right" vertical="center"/>
    </xf>
    <xf numFmtId="3" fontId="12" fillId="0" borderId="6" xfId="0" applyNumberFormat="1" applyFont="1" applyFill="1" applyBorder="1" applyAlignment="1">
      <alignment horizontal="right" vertical="center"/>
    </xf>
    <xf numFmtId="3" fontId="12" fillId="8" borderId="4" xfId="0" applyNumberFormat="1" applyFont="1" applyFill="1" applyBorder="1" applyAlignment="1">
      <alignment horizontal="right" vertical="center"/>
    </xf>
    <xf numFmtId="3" fontId="12" fillId="11" borderId="5" xfId="0" applyNumberFormat="1" applyFont="1" applyFill="1" applyBorder="1" applyAlignment="1">
      <alignment horizontal="right" vertical="center"/>
    </xf>
    <xf numFmtId="3" fontId="12" fillId="11" borderId="6" xfId="0" applyNumberFormat="1" applyFont="1" applyFill="1" applyBorder="1" applyAlignment="1">
      <alignment horizontal="right" vertical="center"/>
    </xf>
    <xf numFmtId="3" fontId="12" fillId="8" borderId="6" xfId="0" applyNumberFormat="1" applyFont="1" applyFill="1" applyBorder="1" applyAlignment="1">
      <alignment horizontal="right" vertical="center"/>
    </xf>
    <xf numFmtId="3" fontId="12" fillId="0" borderId="4" xfId="0" applyNumberFormat="1" applyFont="1" applyFill="1" applyBorder="1" applyAlignment="1">
      <alignment horizontal="right" vertical="center"/>
    </xf>
    <xf numFmtId="3" fontId="14" fillId="0" borderId="4" xfId="0" applyNumberFormat="1" applyFont="1" applyFill="1" applyBorder="1" applyAlignment="1">
      <alignment horizontal="right" vertical="center"/>
    </xf>
    <xf numFmtId="3" fontId="13" fillId="8" borderId="4" xfId="0" applyNumberFormat="1" applyFont="1" applyFill="1" applyBorder="1" applyAlignment="1">
      <alignment horizontal="right" vertical="center"/>
    </xf>
    <xf numFmtId="3" fontId="13" fillId="8" borderId="5" xfId="0" applyNumberFormat="1" applyFont="1" applyFill="1" applyBorder="1" applyAlignment="1">
      <alignment horizontal="right" vertical="center"/>
    </xf>
    <xf numFmtId="3" fontId="12" fillId="14" borderId="5" xfId="0" applyNumberFormat="1" applyFont="1" applyFill="1" applyBorder="1" applyAlignment="1">
      <alignment horizontal="right" vertical="center"/>
    </xf>
    <xf numFmtId="0" fontId="0" fillId="14" borderId="0" xfId="0" applyFill="1"/>
    <xf numFmtId="0" fontId="1" fillId="0" borderId="6" xfId="0" applyFont="1" applyBorder="1" applyAlignment="1">
      <alignment horizontal="center" vertical="center"/>
    </xf>
    <xf numFmtId="3" fontId="12" fillId="6" borderId="21" xfId="0" applyNumberFormat="1" applyFont="1" applyFill="1" applyBorder="1" applyAlignment="1">
      <alignment horizontal="right"/>
    </xf>
    <xf numFmtId="0" fontId="1" fillId="6" borderId="21" xfId="0" applyFont="1" applyFill="1" applyBorder="1" applyAlignment="1">
      <alignment horizontal="center" vertical="center"/>
    </xf>
    <xf numFmtId="3" fontId="14" fillId="5" borderId="8" xfId="0" applyNumberFormat="1" applyFont="1" applyFill="1" applyBorder="1" applyAlignment="1">
      <alignment horizontal="right"/>
    </xf>
    <xf numFmtId="0" fontId="17" fillId="0" borderId="0" xfId="0" applyFont="1" applyFill="1"/>
    <xf numFmtId="0" fontId="5" fillId="0" borderId="32" xfId="0" applyFont="1" applyBorder="1" applyAlignment="1">
      <alignment horizontal="center" vertical="center"/>
    </xf>
    <xf numFmtId="0" fontId="1" fillId="0" borderId="32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0" fontId="5" fillId="6" borderId="32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20" fillId="0" borderId="0" xfId="0" applyFont="1"/>
    <xf numFmtId="3" fontId="14" fillId="0" borderId="32" xfId="0" applyNumberFormat="1" applyFont="1" applyBorder="1" applyAlignment="1">
      <alignment horizontal="right" vertical="center"/>
    </xf>
    <xf numFmtId="3" fontId="12" fillId="0" borderId="32" xfId="0" applyNumberFormat="1" applyFont="1" applyFill="1" applyBorder="1" applyAlignment="1">
      <alignment horizontal="right" vertical="center"/>
    </xf>
    <xf numFmtId="3" fontId="13" fillId="4" borderId="32" xfId="0" applyNumberFormat="1" applyFont="1" applyFill="1" applyBorder="1" applyAlignment="1">
      <alignment horizontal="right" vertical="center"/>
    </xf>
    <xf numFmtId="3" fontId="12" fillId="0" borderId="33" xfId="0" applyNumberFormat="1" applyFont="1" applyFill="1" applyBorder="1" applyAlignment="1">
      <alignment horizontal="right" vertical="center"/>
    </xf>
    <xf numFmtId="3" fontId="12" fillId="0" borderId="31" xfId="0" applyNumberFormat="1" applyFont="1" applyFill="1" applyBorder="1" applyAlignment="1">
      <alignment horizontal="right" vertical="center"/>
    </xf>
    <xf numFmtId="3" fontId="14" fillId="6" borderId="32" xfId="0" applyNumberFormat="1" applyFont="1" applyFill="1" applyBorder="1" applyAlignment="1">
      <alignment horizontal="right" vertical="center"/>
    </xf>
    <xf numFmtId="3" fontId="12" fillId="4" borderId="32" xfId="0" applyNumberFormat="1" applyFont="1" applyFill="1" applyBorder="1" applyAlignment="1">
      <alignment horizontal="right" vertical="center"/>
    </xf>
    <xf numFmtId="0" fontId="0" fillId="0" borderId="30" xfId="0" applyFont="1" applyBorder="1"/>
    <xf numFmtId="3" fontId="0" fillId="0" borderId="30" xfId="0" applyNumberFormat="1" applyFont="1" applyBorder="1" applyAlignment="1">
      <alignment horizontal="right" vertical="center"/>
    </xf>
    <xf numFmtId="0" fontId="18" fillId="0" borderId="30" xfId="0" applyFont="1" applyBorder="1"/>
    <xf numFmtId="0" fontId="0" fillId="0" borderId="0" xfId="0" applyFont="1" applyBorder="1"/>
    <xf numFmtId="3" fontId="0" fillId="0" borderId="0" xfId="0" applyNumberFormat="1" applyFont="1" applyBorder="1" applyAlignment="1">
      <alignment horizontal="right" vertical="center"/>
    </xf>
    <xf numFmtId="0" fontId="18" fillId="0" borderId="0" xfId="0" applyFont="1" applyBorder="1" applyAlignment="1">
      <alignment horizontal="center" vertical="center"/>
    </xf>
    <xf numFmtId="0" fontId="17" fillId="0" borderId="0" xfId="0" applyFont="1" applyFill="1" applyBorder="1"/>
    <xf numFmtId="9" fontId="0" fillId="0" borderId="30" xfId="0" applyNumberFormat="1" applyFill="1" applyBorder="1"/>
    <xf numFmtId="0" fontId="1" fillId="13" borderId="30" xfId="0" applyFont="1" applyFill="1" applyBorder="1" applyAlignment="1">
      <alignment horizontal="center" vertical="top" wrapText="1"/>
    </xf>
    <xf numFmtId="0" fontId="1" fillId="2" borderId="30" xfId="0" applyFont="1" applyFill="1" applyBorder="1" applyAlignment="1">
      <alignment horizontal="center" vertical="top" wrapText="1"/>
    </xf>
    <xf numFmtId="0" fontId="1" fillId="9" borderId="30" xfId="0" applyFont="1" applyFill="1" applyBorder="1" applyAlignment="1">
      <alignment horizontal="center" vertical="top" wrapText="1"/>
    </xf>
    <xf numFmtId="0" fontId="1" fillId="9" borderId="30" xfId="0" applyFont="1" applyFill="1" applyBorder="1" applyAlignment="1">
      <alignment horizontal="center" vertical="top"/>
    </xf>
    <xf numFmtId="0" fontId="1" fillId="0" borderId="30" xfId="0" applyFont="1" applyFill="1" applyBorder="1" applyAlignment="1">
      <alignment horizontal="center" vertical="top" wrapText="1"/>
    </xf>
    <xf numFmtId="9" fontId="0" fillId="0" borderId="25" xfId="0" applyNumberFormat="1" applyFill="1" applyBorder="1"/>
    <xf numFmtId="0" fontId="0" fillId="0" borderId="25" xfId="0" applyFill="1" applyBorder="1"/>
    <xf numFmtId="0" fontId="1" fillId="0" borderId="35" xfId="0" applyFont="1" applyFill="1" applyBorder="1" applyAlignment="1">
      <alignment horizontal="center" vertical="top" wrapText="1"/>
    </xf>
    <xf numFmtId="0" fontId="1" fillId="0" borderId="36" xfId="0" applyFont="1" applyFill="1" applyBorder="1" applyAlignment="1">
      <alignment horizontal="center" vertical="top" wrapText="1"/>
    </xf>
    <xf numFmtId="0" fontId="19" fillId="0" borderId="0" xfId="0" applyFont="1" applyFill="1" applyBorder="1"/>
    <xf numFmtId="0" fontId="0" fillId="0" borderId="0" xfId="0" applyFont="1" applyFill="1" applyBorder="1" applyAlignment="1">
      <alignment horizontal="center" vertical="top" wrapText="1"/>
    </xf>
    <xf numFmtId="0" fontId="0" fillId="0" borderId="0" xfId="0" applyBorder="1"/>
    <xf numFmtId="0" fontId="1" fillId="2" borderId="39" xfId="0" applyFont="1" applyFill="1" applyBorder="1" applyAlignment="1">
      <alignment horizontal="center" vertical="top" wrapText="1"/>
    </xf>
    <xf numFmtId="3" fontId="12" fillId="0" borderId="40" xfId="0" applyNumberFormat="1" applyFont="1" applyBorder="1" applyAlignment="1">
      <alignment horizontal="right"/>
    </xf>
    <xf numFmtId="3" fontId="12" fillId="0" borderId="41" xfId="0" applyNumberFormat="1" applyFont="1" applyFill="1" applyBorder="1" applyAlignment="1">
      <alignment horizontal="right"/>
    </xf>
    <xf numFmtId="3" fontId="13" fillId="0" borderId="41" xfId="0" applyNumberFormat="1" applyFont="1" applyFill="1" applyBorder="1" applyAlignment="1">
      <alignment horizontal="right"/>
    </xf>
    <xf numFmtId="3" fontId="14" fillId="0" borderId="41" xfId="0" applyNumberFormat="1" applyFont="1" applyFill="1" applyBorder="1" applyAlignment="1">
      <alignment horizontal="right"/>
    </xf>
    <xf numFmtId="3" fontId="14" fillId="0" borderId="42" xfId="0" applyNumberFormat="1" applyFont="1" applyFill="1" applyBorder="1" applyAlignment="1">
      <alignment horizontal="right"/>
    </xf>
    <xf numFmtId="3" fontId="14" fillId="0" borderId="43" xfId="0" applyNumberFormat="1" applyFont="1" applyBorder="1" applyAlignment="1">
      <alignment horizontal="right"/>
    </xf>
    <xf numFmtId="3" fontId="14" fillId="6" borderId="41" xfId="0" applyNumberFormat="1" applyFont="1" applyFill="1" applyBorder="1" applyAlignment="1">
      <alignment horizontal="right"/>
    </xf>
    <xf numFmtId="3" fontId="14" fillId="0" borderId="40" xfId="0" applyNumberFormat="1" applyFont="1" applyBorder="1" applyAlignment="1">
      <alignment horizontal="right"/>
    </xf>
    <xf numFmtId="3" fontId="12" fillId="4" borderId="41" xfId="0" applyNumberFormat="1" applyFont="1" applyFill="1" applyBorder="1" applyAlignment="1">
      <alignment horizontal="right"/>
    </xf>
    <xf numFmtId="3" fontId="14" fillId="0" borderId="40" xfId="0" applyNumberFormat="1" applyFont="1" applyBorder="1" applyAlignment="1">
      <alignment horizontal="right" vertical="center"/>
    </xf>
    <xf numFmtId="3" fontId="14" fillId="0" borderId="41" xfId="0" applyNumberFormat="1" applyFont="1" applyBorder="1" applyAlignment="1">
      <alignment horizontal="right" vertical="center"/>
    </xf>
    <xf numFmtId="3" fontId="13" fillId="0" borderId="41" xfId="0" applyNumberFormat="1" applyFont="1" applyFill="1" applyBorder="1" applyAlignment="1">
      <alignment horizontal="right" vertical="center"/>
    </xf>
    <xf numFmtId="3" fontId="14" fillId="0" borderId="41" xfId="0" applyNumberFormat="1" applyFont="1" applyFill="1" applyBorder="1" applyAlignment="1">
      <alignment horizontal="right" vertical="center"/>
    </xf>
    <xf numFmtId="3" fontId="14" fillId="0" borderId="44" xfId="0" applyNumberFormat="1" applyFont="1" applyBorder="1" applyAlignment="1">
      <alignment horizontal="right" vertical="center"/>
    </xf>
    <xf numFmtId="0" fontId="1" fillId="2" borderId="20" xfId="0" applyFont="1" applyFill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6" borderId="19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" fillId="0" borderId="30" xfId="0" applyFont="1" applyFill="1" applyBorder="1" applyAlignment="1">
      <alignment vertical="center"/>
    </xf>
    <xf numFmtId="0" fontId="1" fillId="4" borderId="30" xfId="0" applyFont="1" applyFill="1" applyBorder="1" applyAlignment="1">
      <alignment vertical="center"/>
    </xf>
    <xf numFmtId="0" fontId="1" fillId="0" borderId="30" xfId="0" applyFont="1" applyFill="1" applyBorder="1"/>
    <xf numFmtId="0" fontId="1" fillId="0" borderId="30" xfId="0" applyFont="1" applyFill="1" applyBorder="1" applyAlignment="1">
      <alignment horizontal="left"/>
    </xf>
    <xf numFmtId="0" fontId="1" fillId="0" borderId="30" xfId="0" applyFont="1" applyFill="1" applyBorder="1" applyAlignment="1">
      <alignment vertical="top"/>
    </xf>
    <xf numFmtId="0" fontId="1" fillId="0" borderId="30" xfId="0" applyFont="1" applyFill="1" applyBorder="1" applyAlignment="1"/>
    <xf numFmtId="0" fontId="5" fillId="0" borderId="30" xfId="0" applyFont="1" applyFill="1" applyBorder="1"/>
    <xf numFmtId="0" fontId="1" fillId="0" borderId="30" xfId="0" applyFont="1" applyFill="1" applyBorder="1" applyAlignment="1">
      <alignment wrapText="1"/>
    </xf>
    <xf numFmtId="0" fontId="18" fillId="0" borderId="0" xfId="0" applyFont="1"/>
    <xf numFmtId="0" fontId="0" fillId="6" borderId="0" xfId="0" applyFill="1"/>
    <xf numFmtId="0" fontId="1" fillId="6" borderId="0" xfId="0" applyFont="1" applyFill="1"/>
    <xf numFmtId="0" fontId="1" fillId="4" borderId="30" xfId="0" applyFont="1" applyFill="1" applyBorder="1" applyAlignment="1"/>
    <xf numFmtId="0" fontId="7" fillId="0" borderId="0" xfId="0" applyFont="1" applyBorder="1" applyAlignment="1">
      <alignment horizontal="left"/>
    </xf>
    <xf numFmtId="14" fontId="9" fillId="9" borderId="1" xfId="0" applyNumberFormat="1" applyFont="1" applyFill="1" applyBorder="1" applyAlignment="1">
      <alignment horizontal="center"/>
    </xf>
    <xf numFmtId="14" fontId="9" fillId="9" borderId="2" xfId="0" applyNumberFormat="1" applyFont="1" applyFill="1" applyBorder="1" applyAlignment="1">
      <alignment horizontal="center"/>
    </xf>
    <xf numFmtId="14" fontId="9" fillId="9" borderId="3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34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/>
    </xf>
    <xf numFmtId="0" fontId="9" fillId="13" borderId="34" xfId="0" applyFont="1" applyFill="1" applyBorder="1" applyAlignment="1">
      <alignment horizontal="center"/>
    </xf>
    <xf numFmtId="0" fontId="9" fillId="13" borderId="16" xfId="0" applyFont="1" applyFill="1" applyBorder="1" applyAlignment="1">
      <alignment horizontal="center"/>
    </xf>
    <xf numFmtId="0" fontId="9" fillId="13" borderId="26" xfId="0" applyFont="1" applyFill="1" applyBorder="1" applyAlignment="1">
      <alignment horizontal="center"/>
    </xf>
    <xf numFmtId="14" fontId="9" fillId="9" borderId="34" xfId="0" applyNumberFormat="1" applyFont="1" applyFill="1" applyBorder="1" applyAlignment="1">
      <alignment horizontal="center"/>
    </xf>
    <xf numFmtId="14" fontId="9" fillId="9" borderId="16" xfId="0" applyNumberFormat="1" applyFont="1" applyFill="1" applyBorder="1" applyAlignment="1">
      <alignment horizontal="center"/>
    </xf>
    <xf numFmtId="14" fontId="9" fillId="9" borderId="26" xfId="0" applyNumberFormat="1" applyFont="1" applyFill="1" applyBorder="1" applyAlignment="1">
      <alignment horizontal="center"/>
    </xf>
  </cellXfs>
  <cellStyles count="2">
    <cellStyle name="Dårlig" xfId="1" builtinId="27"/>
    <cellStyle name="Normal" xfId="0" builtinId="0"/>
  </cellStyles>
  <dxfs count="0"/>
  <tableStyles count="0" defaultTableStyle="TableStyleMedium2" defaultPivotStyle="PivotStyleLight16"/>
  <colors>
    <mruColors>
      <color rgb="FFFFCCCC"/>
      <color rgb="FFE6C8FA"/>
      <color rgb="FFFFC7CE"/>
      <color rgb="FFFF3737"/>
      <color rgb="FFDADADA"/>
      <color rgb="FFFF99CC"/>
      <color rgb="FFE6D5E6"/>
      <color rgb="FFFFFFFF"/>
      <color rgb="FFFFCC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ProfilSVV">
  <a:themeElements>
    <a:clrScheme name="Egendefinert 1">
      <a:dk1>
        <a:sysClr val="windowText" lastClr="000000"/>
      </a:dk1>
      <a:lt1>
        <a:sysClr val="window" lastClr="FFFFFF"/>
      </a:lt1>
      <a:dk2>
        <a:srgbClr val="ED9300"/>
      </a:dk2>
      <a:lt2>
        <a:srgbClr val="E1E1E1"/>
      </a:lt2>
      <a:accent1>
        <a:srgbClr val="ED9300"/>
      </a:accent1>
      <a:accent2>
        <a:srgbClr val="3F505A"/>
      </a:accent2>
      <a:accent3>
        <a:srgbClr val="DADADA"/>
      </a:accent3>
      <a:accent4>
        <a:srgbClr val="58B02C"/>
      </a:accent4>
      <a:accent5>
        <a:srgbClr val="008EC2"/>
      </a:accent5>
      <a:accent6>
        <a:srgbClr val="75450B"/>
      </a:accent6>
      <a:hlink>
        <a:srgbClr val="0000FF"/>
      </a:hlink>
      <a:folHlink>
        <a:srgbClr val="800080"/>
      </a:folHlink>
    </a:clrScheme>
    <a:fontScheme name="Custom 1">
      <a:majorFont>
        <a:latin typeface="Lucida Sans Unicode"/>
        <a:ea typeface=""/>
        <a:cs typeface=""/>
      </a:majorFont>
      <a:minorFont>
        <a:latin typeface="Lucida Sans Unicode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1 Statens vegvesen liggende standard norsk.potx [Skrivebeskyttet]" id="{3E198112-B1E4-44BC-8C3E-1CA4DA7E830E}" vid="{29E3B4CA-6E79-4609-AB97-F34C0014226E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8"/>
  <sheetViews>
    <sheetView tabSelected="1" topLeftCell="L1" zoomScale="90" zoomScaleNormal="90" workbookViewId="0">
      <selection activeCell="W27" sqref="W27"/>
    </sheetView>
  </sheetViews>
  <sheetFormatPr baseColWidth="10" defaultRowHeight="14.25" x14ac:dyDescent="0.2"/>
  <cols>
    <col min="1" max="1" width="19.21875" style="344" customWidth="1"/>
    <col min="2" max="21" width="7.77734375" customWidth="1"/>
    <col min="22" max="23" width="6.77734375" customWidth="1"/>
    <col min="24" max="24" width="5.77734375" customWidth="1"/>
  </cols>
  <sheetData>
    <row r="1" spans="1:21" s="75" customFormat="1" ht="19.5" x14ac:dyDescent="0.25">
      <c r="A1" s="342" t="s">
        <v>118</v>
      </c>
      <c r="N1" s="386" t="s">
        <v>114</v>
      </c>
    </row>
    <row r="2" spans="1:21" ht="15" customHeight="1" thickBot="1" x14ac:dyDescent="0.25">
      <c r="A2" s="343" t="s">
        <v>105</v>
      </c>
      <c r="B2" s="10" t="s">
        <v>77</v>
      </c>
      <c r="C2" s="10"/>
      <c r="D2" s="11" t="s">
        <v>119</v>
      </c>
      <c r="E2" s="12"/>
      <c r="F2" s="12"/>
      <c r="G2" s="12"/>
      <c r="H2" s="387"/>
      <c r="I2" s="388"/>
      <c r="J2" s="14" t="s">
        <v>112</v>
      </c>
      <c r="L2" s="9"/>
    </row>
    <row r="3" spans="1:21" ht="15" customHeight="1" thickBot="1" x14ac:dyDescent="0.3">
      <c r="A3" s="390" t="s">
        <v>106</v>
      </c>
      <c r="B3" s="394" t="s">
        <v>0</v>
      </c>
      <c r="C3" s="395"/>
      <c r="D3" s="395"/>
      <c r="E3" s="395"/>
      <c r="F3" s="395"/>
      <c r="G3" s="395"/>
      <c r="H3" s="395"/>
      <c r="I3" s="395"/>
      <c r="J3" s="395"/>
      <c r="K3" s="396"/>
      <c r="L3" s="391">
        <v>45657</v>
      </c>
      <c r="M3" s="392"/>
      <c r="N3" s="392"/>
      <c r="O3" s="392"/>
      <c r="P3" s="392"/>
      <c r="Q3" s="392"/>
      <c r="R3" s="392"/>
      <c r="S3" s="392"/>
      <c r="T3" s="392"/>
      <c r="U3" s="393"/>
    </row>
    <row r="4" spans="1:21" ht="26.25" customHeight="1" thickBot="1" x14ac:dyDescent="0.25">
      <c r="A4" s="390"/>
      <c r="B4" s="360" t="s">
        <v>78</v>
      </c>
      <c r="C4" s="265" t="s">
        <v>79</v>
      </c>
      <c r="D4" s="266" t="s">
        <v>68</v>
      </c>
      <c r="E4" s="265" t="s">
        <v>89</v>
      </c>
      <c r="F4" s="265" t="s">
        <v>90</v>
      </c>
      <c r="G4" s="265" t="s">
        <v>91</v>
      </c>
      <c r="H4" s="265" t="s">
        <v>69</v>
      </c>
      <c r="I4" s="265" t="s">
        <v>70</v>
      </c>
      <c r="J4" s="265" t="s">
        <v>88</v>
      </c>
      <c r="K4" s="267" t="s">
        <v>85</v>
      </c>
      <c r="L4" s="5" t="s">
        <v>78</v>
      </c>
      <c r="M4" s="5" t="s">
        <v>79</v>
      </c>
      <c r="N4" s="6" t="s">
        <v>68</v>
      </c>
      <c r="O4" s="102" t="s">
        <v>107</v>
      </c>
      <c r="P4" s="6" t="s">
        <v>90</v>
      </c>
      <c r="Q4" s="5" t="s">
        <v>91</v>
      </c>
      <c r="R4" s="103" t="s">
        <v>69</v>
      </c>
      <c r="S4" s="5" t="s">
        <v>70</v>
      </c>
      <c r="T4" s="5" t="s">
        <v>88</v>
      </c>
      <c r="U4" s="7" t="s">
        <v>85</v>
      </c>
    </row>
    <row r="5" spans="1:21" x14ac:dyDescent="0.2">
      <c r="A5" s="378" t="s">
        <v>31</v>
      </c>
      <c r="B5" s="361" t="s">
        <v>86</v>
      </c>
      <c r="C5" s="227" t="s">
        <v>86</v>
      </c>
      <c r="D5" s="227" t="s">
        <v>86</v>
      </c>
      <c r="E5" s="77" t="s">
        <v>86</v>
      </c>
      <c r="F5" s="77" t="s">
        <v>86</v>
      </c>
      <c r="G5" s="78" t="s">
        <v>86</v>
      </c>
      <c r="H5" s="227" t="s">
        <v>86</v>
      </c>
      <c r="I5" s="228" t="s">
        <v>86</v>
      </c>
      <c r="J5" s="78"/>
      <c r="K5" s="229"/>
      <c r="L5" s="226" t="s">
        <v>86</v>
      </c>
      <c r="M5" s="227" t="s">
        <v>86</v>
      </c>
      <c r="N5" s="227" t="s">
        <v>86</v>
      </c>
      <c r="O5" s="78" t="s">
        <v>86</v>
      </c>
      <c r="P5" s="78" t="s">
        <v>86</v>
      </c>
      <c r="Q5" s="78" t="s">
        <v>86</v>
      </c>
      <c r="R5" s="227" t="s">
        <v>86</v>
      </c>
      <c r="S5" s="228" t="s">
        <v>86</v>
      </c>
      <c r="T5" s="78"/>
      <c r="U5" s="83"/>
    </row>
    <row r="6" spans="1:21" x14ac:dyDescent="0.2">
      <c r="A6" s="378" t="s">
        <v>57</v>
      </c>
      <c r="B6" s="362" t="s">
        <v>86</v>
      </c>
      <c r="C6" s="96" t="s">
        <v>86</v>
      </c>
      <c r="D6" s="96" t="s">
        <v>86</v>
      </c>
      <c r="E6" s="79" t="s">
        <v>86</v>
      </c>
      <c r="F6" s="79" t="s">
        <v>86</v>
      </c>
      <c r="G6" s="96" t="s">
        <v>86</v>
      </c>
      <c r="H6" s="96" t="s">
        <v>86</v>
      </c>
      <c r="I6" s="96" t="s">
        <v>86</v>
      </c>
      <c r="J6" s="96"/>
      <c r="K6" s="230"/>
      <c r="L6" s="231"/>
      <c r="M6" s="3"/>
      <c r="N6" s="3"/>
      <c r="O6" s="3"/>
      <c r="P6" s="3"/>
      <c r="Q6" s="3"/>
      <c r="R6" s="3"/>
      <c r="S6" s="3"/>
      <c r="T6" s="96"/>
      <c r="U6" s="56"/>
    </row>
    <row r="7" spans="1:21" x14ac:dyDescent="0.2">
      <c r="A7" s="378" t="s">
        <v>58</v>
      </c>
      <c r="B7" s="362" t="s">
        <v>86</v>
      </c>
      <c r="C7" s="96" t="s">
        <v>86</v>
      </c>
      <c r="D7" s="96" t="s">
        <v>86</v>
      </c>
      <c r="E7" s="79" t="s">
        <v>86</v>
      </c>
      <c r="F7" s="79" t="s">
        <v>86</v>
      </c>
      <c r="G7" s="96" t="s">
        <v>86</v>
      </c>
      <c r="H7" s="96" t="s">
        <v>86</v>
      </c>
      <c r="I7" s="96"/>
      <c r="J7" s="96"/>
      <c r="K7" s="230"/>
      <c r="L7" s="231"/>
      <c r="M7" s="3"/>
      <c r="N7" s="3"/>
      <c r="O7" s="3"/>
      <c r="P7" s="3"/>
      <c r="Q7" s="3"/>
      <c r="R7" s="3"/>
      <c r="S7" s="96"/>
      <c r="T7" s="96"/>
      <c r="U7" s="56"/>
    </row>
    <row r="8" spans="1:21" x14ac:dyDescent="0.2">
      <c r="A8" s="378" t="s">
        <v>95</v>
      </c>
      <c r="B8" s="363"/>
      <c r="C8" s="96"/>
      <c r="D8" s="96"/>
      <c r="E8" s="79" t="s">
        <v>114</v>
      </c>
      <c r="F8" s="79" t="s">
        <v>114</v>
      </c>
      <c r="G8" s="96" t="s">
        <v>114</v>
      </c>
      <c r="H8" s="96"/>
      <c r="I8" s="96"/>
      <c r="J8" s="96"/>
      <c r="K8" s="230"/>
      <c r="L8" s="95" t="s">
        <v>86</v>
      </c>
      <c r="M8" s="96" t="s">
        <v>86</v>
      </c>
      <c r="N8" s="96" t="s">
        <v>86</v>
      </c>
      <c r="O8" s="96" t="s">
        <v>86</v>
      </c>
      <c r="P8" s="96" t="s">
        <v>86</v>
      </c>
      <c r="Q8" s="96"/>
      <c r="R8" s="81" t="s">
        <v>86</v>
      </c>
      <c r="S8" s="96"/>
      <c r="T8" s="96"/>
      <c r="U8" s="56"/>
    </row>
    <row r="9" spans="1:21" x14ac:dyDescent="0.2">
      <c r="A9" s="379" t="s">
        <v>71</v>
      </c>
      <c r="B9" s="362" t="s">
        <v>86</v>
      </c>
      <c r="C9" s="96" t="s">
        <v>86</v>
      </c>
      <c r="D9" s="96" t="s">
        <v>86</v>
      </c>
      <c r="E9" s="79" t="s">
        <v>86</v>
      </c>
      <c r="F9" s="79" t="s">
        <v>86</v>
      </c>
      <c r="G9" s="96" t="s">
        <v>114</v>
      </c>
      <c r="H9" s="96" t="s">
        <v>86</v>
      </c>
      <c r="I9" s="232" t="s">
        <v>86</v>
      </c>
      <c r="J9" s="96"/>
      <c r="K9" s="230"/>
      <c r="L9" s="95" t="s">
        <v>86</v>
      </c>
      <c r="M9" s="96" t="s">
        <v>86</v>
      </c>
      <c r="N9" s="96" t="s">
        <v>86</v>
      </c>
      <c r="O9" s="79" t="s">
        <v>86</v>
      </c>
      <c r="P9" s="79" t="s">
        <v>86</v>
      </c>
      <c r="Q9" s="96" t="s">
        <v>114</v>
      </c>
      <c r="R9" s="96" t="s">
        <v>86</v>
      </c>
      <c r="S9" s="232" t="s">
        <v>86</v>
      </c>
      <c r="T9" s="96"/>
      <c r="U9" s="56"/>
    </row>
    <row r="10" spans="1:21" x14ac:dyDescent="0.2">
      <c r="A10" s="379" t="s">
        <v>72</v>
      </c>
      <c r="B10" s="362" t="s">
        <v>86</v>
      </c>
      <c r="C10" s="96" t="s">
        <v>86</v>
      </c>
      <c r="D10" s="96" t="s">
        <v>86</v>
      </c>
      <c r="E10" s="79" t="s">
        <v>86</v>
      </c>
      <c r="F10" s="79" t="s">
        <v>86</v>
      </c>
      <c r="G10" s="96" t="s">
        <v>114</v>
      </c>
      <c r="H10" s="96" t="s">
        <v>86</v>
      </c>
      <c r="I10" s="96" t="s">
        <v>86</v>
      </c>
      <c r="J10" s="96"/>
      <c r="K10" s="230"/>
      <c r="L10" s="231"/>
      <c r="M10" s="3"/>
      <c r="N10" s="3"/>
      <c r="O10" s="3"/>
      <c r="P10" s="3"/>
      <c r="Q10" s="3"/>
      <c r="R10" s="3"/>
      <c r="S10" s="3"/>
      <c r="T10" s="96"/>
      <c r="U10" s="56"/>
    </row>
    <row r="11" spans="1:21" x14ac:dyDescent="0.2">
      <c r="A11" s="378" t="s">
        <v>96</v>
      </c>
      <c r="B11" s="363"/>
      <c r="C11" s="96"/>
      <c r="D11" s="96"/>
      <c r="E11" s="79" t="s">
        <v>114</v>
      </c>
      <c r="F11" s="79" t="s">
        <v>114</v>
      </c>
      <c r="G11" s="96" t="s">
        <v>114</v>
      </c>
      <c r="H11" s="96"/>
      <c r="I11" s="96"/>
      <c r="J11" s="96"/>
      <c r="K11" s="230"/>
      <c r="L11" s="95" t="s">
        <v>86</v>
      </c>
      <c r="M11" s="96" t="s">
        <v>86</v>
      </c>
      <c r="N11" s="96" t="s">
        <v>86</v>
      </c>
      <c r="O11" s="96" t="s">
        <v>86</v>
      </c>
      <c r="P11" s="96" t="s">
        <v>86</v>
      </c>
      <c r="Q11" s="96"/>
      <c r="R11" s="96" t="s">
        <v>86</v>
      </c>
      <c r="S11" s="96"/>
      <c r="T11" s="96"/>
      <c r="U11" s="56"/>
    </row>
    <row r="12" spans="1:21" x14ac:dyDescent="0.2">
      <c r="A12" s="379" t="s">
        <v>59</v>
      </c>
      <c r="B12" s="362" t="s">
        <v>86</v>
      </c>
      <c r="C12" s="96"/>
      <c r="D12" s="96" t="s">
        <v>86</v>
      </c>
      <c r="E12" s="79" t="s">
        <v>86</v>
      </c>
      <c r="F12" s="79" t="s">
        <v>86</v>
      </c>
      <c r="G12" s="96" t="s">
        <v>86</v>
      </c>
      <c r="H12" s="96"/>
      <c r="I12" s="96"/>
      <c r="J12" s="96"/>
      <c r="K12" s="230"/>
      <c r="L12" s="233"/>
      <c r="M12" s="97"/>
      <c r="N12" s="97"/>
      <c r="O12" s="91"/>
      <c r="P12" s="91"/>
      <c r="Q12" s="91"/>
      <c r="R12" s="234"/>
      <c r="S12" s="234"/>
      <c r="T12" s="234"/>
      <c r="U12" s="235"/>
    </row>
    <row r="13" spans="1:21" x14ac:dyDescent="0.2">
      <c r="A13" s="379" t="s">
        <v>97</v>
      </c>
      <c r="B13" s="362"/>
      <c r="C13" s="96"/>
      <c r="D13" s="96"/>
      <c r="E13" s="79" t="s">
        <v>114</v>
      </c>
      <c r="F13" s="79" t="s">
        <v>114</v>
      </c>
      <c r="G13" s="96" t="s">
        <v>114</v>
      </c>
      <c r="H13" s="96"/>
      <c r="I13" s="96"/>
      <c r="J13" s="96"/>
      <c r="K13" s="230"/>
      <c r="L13" s="95" t="s">
        <v>86</v>
      </c>
      <c r="M13" s="96" t="s">
        <v>86</v>
      </c>
      <c r="N13" s="96" t="s">
        <v>86</v>
      </c>
      <c r="O13" s="96" t="s">
        <v>86</v>
      </c>
      <c r="P13" s="96" t="s">
        <v>86</v>
      </c>
      <c r="Q13" s="96" t="s">
        <v>86</v>
      </c>
      <c r="R13" s="234"/>
      <c r="S13" s="234"/>
      <c r="T13" s="234"/>
      <c r="U13" s="304" t="s">
        <v>86</v>
      </c>
    </row>
    <row r="14" spans="1:21" x14ac:dyDescent="0.2">
      <c r="A14" s="379" t="s">
        <v>98</v>
      </c>
      <c r="B14" s="362"/>
      <c r="C14" s="96"/>
      <c r="D14" s="96"/>
      <c r="E14" s="79" t="s">
        <v>114</v>
      </c>
      <c r="F14" s="79" t="s">
        <v>114</v>
      </c>
      <c r="G14" s="96" t="s">
        <v>114</v>
      </c>
      <c r="H14" s="96"/>
      <c r="I14" s="96"/>
      <c r="J14" s="96"/>
      <c r="K14" s="230" t="s">
        <v>86</v>
      </c>
      <c r="L14" s="95"/>
      <c r="M14" s="96"/>
      <c r="N14" s="96"/>
      <c r="O14" s="96"/>
      <c r="P14" s="96"/>
      <c r="Q14" s="96"/>
      <c r="R14" s="96"/>
      <c r="S14" s="96"/>
      <c r="T14" s="96"/>
      <c r="U14" s="236"/>
    </row>
    <row r="15" spans="1:21" x14ac:dyDescent="0.2">
      <c r="A15" s="379" t="s">
        <v>66</v>
      </c>
      <c r="B15" s="364"/>
      <c r="C15" s="96" t="s">
        <v>86</v>
      </c>
      <c r="D15" s="96"/>
      <c r="E15" s="79" t="s">
        <v>114</v>
      </c>
      <c r="F15" s="79" t="s">
        <v>114</v>
      </c>
      <c r="G15" s="96" t="s">
        <v>114</v>
      </c>
      <c r="H15" s="96" t="s">
        <v>86</v>
      </c>
      <c r="I15" s="96" t="s">
        <v>86</v>
      </c>
      <c r="J15" s="96" t="s">
        <v>86</v>
      </c>
      <c r="K15" s="230"/>
      <c r="L15" s="87" t="s">
        <v>86</v>
      </c>
      <c r="M15" s="96" t="s">
        <v>86</v>
      </c>
      <c r="N15" s="96"/>
      <c r="O15" s="96"/>
      <c r="P15" s="96"/>
      <c r="Q15" s="96"/>
      <c r="R15" s="96" t="s">
        <v>86</v>
      </c>
      <c r="S15" s="96" t="s">
        <v>86</v>
      </c>
      <c r="T15" s="96" t="s">
        <v>86</v>
      </c>
      <c r="U15" s="56"/>
    </row>
    <row r="16" spans="1:21" x14ac:dyDescent="0.2">
      <c r="A16" s="379" t="s">
        <v>60</v>
      </c>
      <c r="B16" s="362" t="s">
        <v>86</v>
      </c>
      <c r="C16" s="79" t="s">
        <v>86</v>
      </c>
      <c r="D16" s="79" t="s">
        <v>86</v>
      </c>
      <c r="E16" s="79" t="s">
        <v>86</v>
      </c>
      <c r="F16" s="79" t="s">
        <v>86</v>
      </c>
      <c r="G16" s="96" t="s">
        <v>114</v>
      </c>
      <c r="H16" s="96" t="s">
        <v>86</v>
      </c>
      <c r="I16" s="96" t="s">
        <v>86</v>
      </c>
      <c r="J16" s="96" t="s">
        <v>86</v>
      </c>
      <c r="K16" s="230"/>
      <c r="L16" s="237" t="s">
        <v>86</v>
      </c>
      <c r="M16" s="81" t="s">
        <v>86</v>
      </c>
      <c r="N16" s="81" t="s">
        <v>86</v>
      </c>
      <c r="O16" s="3"/>
      <c r="P16" s="81" t="s">
        <v>86</v>
      </c>
      <c r="Q16" s="3"/>
      <c r="R16" s="3"/>
      <c r="S16" s="3"/>
      <c r="T16" s="3"/>
      <c r="U16" s="56"/>
    </row>
    <row r="17" spans="1:21" x14ac:dyDescent="0.2">
      <c r="A17" s="379" t="s">
        <v>32</v>
      </c>
      <c r="B17" s="362" t="s">
        <v>86</v>
      </c>
      <c r="C17" s="96" t="s">
        <v>86</v>
      </c>
      <c r="D17" s="96" t="s">
        <v>86</v>
      </c>
      <c r="E17" s="79" t="s">
        <v>86</v>
      </c>
      <c r="F17" s="79" t="s">
        <v>86</v>
      </c>
      <c r="G17" s="1" t="s">
        <v>86</v>
      </c>
      <c r="H17" s="96"/>
      <c r="I17" s="96"/>
      <c r="J17" s="96"/>
      <c r="K17" s="230"/>
      <c r="L17" s="95" t="s">
        <v>86</v>
      </c>
      <c r="M17" s="96" t="s">
        <v>86</v>
      </c>
      <c r="N17" s="96" t="s">
        <v>86</v>
      </c>
      <c r="O17" s="96" t="s">
        <v>86</v>
      </c>
      <c r="P17" s="96" t="s">
        <v>86</v>
      </c>
      <c r="Q17" s="96" t="s">
        <v>86</v>
      </c>
      <c r="R17" s="96"/>
      <c r="S17" s="96"/>
      <c r="T17" s="96"/>
      <c r="U17" s="56"/>
    </row>
    <row r="18" spans="1:21" x14ac:dyDescent="0.2">
      <c r="A18" s="379" t="s">
        <v>61</v>
      </c>
      <c r="B18" s="362" t="s">
        <v>86</v>
      </c>
      <c r="C18" s="96" t="s">
        <v>86</v>
      </c>
      <c r="D18" s="96" t="s">
        <v>86</v>
      </c>
      <c r="E18" s="79" t="s">
        <v>114</v>
      </c>
      <c r="F18" s="80" t="s">
        <v>86</v>
      </c>
      <c r="G18" s="96" t="s">
        <v>114</v>
      </c>
      <c r="H18" s="96" t="s">
        <v>86</v>
      </c>
      <c r="I18" s="96"/>
      <c r="J18" s="96"/>
      <c r="K18" s="230"/>
      <c r="L18" s="231"/>
      <c r="M18" s="3"/>
      <c r="N18" s="3"/>
      <c r="O18" s="96"/>
      <c r="P18" s="3"/>
      <c r="Q18" s="96"/>
      <c r="R18" s="3"/>
      <c r="S18" s="96"/>
      <c r="T18" s="96"/>
      <c r="U18" s="56"/>
    </row>
    <row r="19" spans="1:21" x14ac:dyDescent="0.2">
      <c r="A19" s="379" t="s">
        <v>62</v>
      </c>
      <c r="B19" s="362" t="s">
        <v>86</v>
      </c>
      <c r="C19" s="96" t="s">
        <v>86</v>
      </c>
      <c r="D19" s="96" t="s">
        <v>86</v>
      </c>
      <c r="E19" s="80" t="s">
        <v>86</v>
      </c>
      <c r="F19" s="79" t="s">
        <v>86</v>
      </c>
      <c r="G19" s="96" t="s">
        <v>114</v>
      </c>
      <c r="H19" s="96" t="s">
        <v>86</v>
      </c>
      <c r="I19" s="96" t="s">
        <v>86</v>
      </c>
      <c r="J19" s="96"/>
      <c r="K19" s="230"/>
      <c r="L19" s="95" t="s">
        <v>86</v>
      </c>
      <c r="M19" s="96" t="s">
        <v>86</v>
      </c>
      <c r="N19" s="96" t="s">
        <v>86</v>
      </c>
      <c r="O19" s="3"/>
      <c r="P19" s="1" t="s">
        <v>86</v>
      </c>
      <c r="Q19" s="96"/>
      <c r="R19" s="81" t="s">
        <v>86</v>
      </c>
      <c r="S19" s="81" t="s">
        <v>86</v>
      </c>
      <c r="T19" s="96"/>
      <c r="U19" s="56"/>
    </row>
    <row r="20" spans="1:21" x14ac:dyDescent="0.2">
      <c r="A20" s="379" t="s">
        <v>63</v>
      </c>
      <c r="B20" s="362" t="s">
        <v>86</v>
      </c>
      <c r="C20" s="96" t="s">
        <v>86</v>
      </c>
      <c r="D20" s="96" t="s">
        <v>86</v>
      </c>
      <c r="E20" s="80" t="s">
        <v>86</v>
      </c>
      <c r="F20" s="79" t="s">
        <v>86</v>
      </c>
      <c r="G20" s="96" t="s">
        <v>114</v>
      </c>
      <c r="H20" s="96" t="s">
        <v>86</v>
      </c>
      <c r="I20" s="96"/>
      <c r="J20" s="96"/>
      <c r="K20" s="230"/>
      <c r="L20" s="231"/>
      <c r="M20" s="3"/>
      <c r="N20" s="3"/>
      <c r="O20" s="3"/>
      <c r="P20" s="96"/>
      <c r="Q20" s="96"/>
      <c r="R20" s="3"/>
      <c r="S20" s="96"/>
      <c r="T20" s="96"/>
      <c r="U20" s="56"/>
    </row>
    <row r="21" spans="1:21" x14ac:dyDescent="0.2">
      <c r="A21" s="379" t="s">
        <v>99</v>
      </c>
      <c r="B21" s="364"/>
      <c r="C21" s="96"/>
      <c r="D21" s="96"/>
      <c r="E21" s="262" t="s">
        <v>114</v>
      </c>
      <c r="F21" s="79" t="s">
        <v>114</v>
      </c>
      <c r="G21" s="96" t="s">
        <v>114</v>
      </c>
      <c r="H21" s="96"/>
      <c r="I21" s="96"/>
      <c r="J21" s="96"/>
      <c r="K21" s="230" t="s">
        <v>86</v>
      </c>
      <c r="L21" s="95" t="s">
        <v>86</v>
      </c>
      <c r="M21" s="96" t="s">
        <v>86</v>
      </c>
      <c r="N21" s="96" t="s">
        <v>86</v>
      </c>
      <c r="O21" s="3"/>
      <c r="P21" s="96" t="s">
        <v>86</v>
      </c>
      <c r="Q21" s="96"/>
      <c r="R21" s="96"/>
      <c r="S21" s="96"/>
      <c r="T21" s="96"/>
      <c r="U21" s="56" t="s">
        <v>86</v>
      </c>
    </row>
    <row r="22" spans="1:21" x14ac:dyDescent="0.2">
      <c r="A22" s="379" t="s">
        <v>64</v>
      </c>
      <c r="B22" s="362" t="s">
        <v>86</v>
      </c>
      <c r="C22" s="96" t="s">
        <v>86</v>
      </c>
      <c r="D22" s="96" t="s">
        <v>86</v>
      </c>
      <c r="E22" s="79" t="s">
        <v>86</v>
      </c>
      <c r="F22" s="79" t="s">
        <v>86</v>
      </c>
      <c r="G22" s="96" t="s">
        <v>86</v>
      </c>
      <c r="H22" s="96" t="s">
        <v>86</v>
      </c>
      <c r="I22" s="96" t="s">
        <v>86</v>
      </c>
      <c r="J22" s="96" t="s">
        <v>86</v>
      </c>
      <c r="K22" s="230"/>
      <c r="L22" s="95" t="s">
        <v>86</v>
      </c>
      <c r="M22" s="96" t="s">
        <v>86</v>
      </c>
      <c r="N22" s="96" t="s">
        <v>86</v>
      </c>
      <c r="O22" s="96" t="s">
        <v>86</v>
      </c>
      <c r="P22" s="1" t="s">
        <v>86</v>
      </c>
      <c r="Q22" s="1" t="s">
        <v>86</v>
      </c>
      <c r="R22" s="96" t="s">
        <v>86</v>
      </c>
      <c r="S22" s="96" t="s">
        <v>86</v>
      </c>
      <c r="T22" s="3"/>
      <c r="U22" s="56"/>
    </row>
    <row r="23" spans="1:21" x14ac:dyDescent="0.2">
      <c r="A23" s="379" t="s">
        <v>65</v>
      </c>
      <c r="B23" s="362" t="s">
        <v>86</v>
      </c>
      <c r="C23" s="96" t="s">
        <v>86</v>
      </c>
      <c r="D23" s="96" t="s">
        <v>86</v>
      </c>
      <c r="E23" s="80" t="s">
        <v>86</v>
      </c>
      <c r="F23" s="80" t="s">
        <v>86</v>
      </c>
      <c r="G23" s="81" t="s">
        <v>86</v>
      </c>
      <c r="H23" s="96"/>
      <c r="I23" s="96"/>
      <c r="J23" s="96"/>
      <c r="K23" s="230"/>
      <c r="L23" s="95" t="s">
        <v>86</v>
      </c>
      <c r="M23" s="96" t="s">
        <v>86</v>
      </c>
      <c r="N23" s="96" t="s">
        <v>86</v>
      </c>
      <c r="O23" s="81" t="s">
        <v>86</v>
      </c>
      <c r="P23" s="8" t="s">
        <v>86</v>
      </c>
      <c r="Q23" s="3"/>
      <c r="R23" s="96"/>
      <c r="S23" s="96"/>
      <c r="T23" s="96"/>
      <c r="U23" s="56"/>
    </row>
    <row r="24" spans="1:21" x14ac:dyDescent="0.2">
      <c r="A24" s="379" t="s">
        <v>33</v>
      </c>
      <c r="B24" s="362" t="s">
        <v>86</v>
      </c>
      <c r="C24" s="96" t="s">
        <v>86</v>
      </c>
      <c r="D24" s="96" t="s">
        <v>86</v>
      </c>
      <c r="E24" s="79" t="s">
        <v>86</v>
      </c>
      <c r="F24" s="79" t="s">
        <v>86</v>
      </c>
      <c r="G24" s="96" t="s">
        <v>114</v>
      </c>
      <c r="H24" s="96" t="s">
        <v>86</v>
      </c>
      <c r="I24" s="96" t="s">
        <v>86</v>
      </c>
      <c r="J24" s="96" t="s">
        <v>86</v>
      </c>
      <c r="K24" s="230"/>
      <c r="L24" s="237" t="s">
        <v>86</v>
      </c>
      <c r="M24" s="81" t="s">
        <v>86</v>
      </c>
      <c r="N24" s="81" t="s">
        <v>86</v>
      </c>
      <c r="O24" s="96" t="s">
        <v>86</v>
      </c>
      <c r="P24" s="88" t="s">
        <v>86</v>
      </c>
      <c r="Q24" s="96"/>
      <c r="R24" s="96" t="s">
        <v>86</v>
      </c>
      <c r="S24" s="96" t="s">
        <v>86</v>
      </c>
      <c r="T24" s="96" t="s">
        <v>86</v>
      </c>
      <c r="U24" s="56"/>
    </row>
    <row r="25" spans="1:21" s="75" customFormat="1" x14ac:dyDescent="0.2">
      <c r="A25" s="379" t="s">
        <v>125</v>
      </c>
      <c r="B25" s="362"/>
      <c r="C25" s="96"/>
      <c r="D25" s="96"/>
      <c r="E25" s="79"/>
      <c r="F25" s="79"/>
      <c r="G25" s="96"/>
      <c r="H25" s="306" t="s">
        <v>86</v>
      </c>
      <c r="I25" s="239" t="s">
        <v>86</v>
      </c>
      <c r="J25" s="238" t="s">
        <v>86</v>
      </c>
      <c r="K25" s="238"/>
      <c r="L25" s="231"/>
      <c r="M25" s="3"/>
      <c r="N25" s="3"/>
      <c r="O25" s="3"/>
      <c r="P25" s="3"/>
      <c r="Q25" s="3"/>
      <c r="R25" s="3"/>
      <c r="S25" s="3"/>
      <c r="T25" s="3"/>
      <c r="U25" s="236"/>
    </row>
    <row r="26" spans="1:21" x14ac:dyDescent="0.2">
      <c r="A26" s="379" t="s">
        <v>126</v>
      </c>
      <c r="B26" s="362"/>
      <c r="C26" s="96"/>
      <c r="D26" s="96"/>
      <c r="E26" s="79"/>
      <c r="F26" s="79"/>
      <c r="G26" s="96"/>
      <c r="H26" s="96"/>
      <c r="I26" s="96"/>
      <c r="J26" s="96"/>
      <c r="K26" s="230"/>
      <c r="L26" s="95"/>
      <c r="M26" s="96"/>
      <c r="N26" s="96"/>
      <c r="O26" s="96"/>
      <c r="P26" s="88"/>
      <c r="Q26" s="96"/>
      <c r="R26" s="96" t="s">
        <v>86</v>
      </c>
      <c r="S26" s="232" t="s">
        <v>86</v>
      </c>
      <c r="T26" s="96" t="s">
        <v>86</v>
      </c>
      <c r="U26" s="56"/>
    </row>
    <row r="27" spans="1:21" ht="15" thickBot="1" x14ac:dyDescent="0.25">
      <c r="A27" s="378" t="s">
        <v>100</v>
      </c>
      <c r="B27" s="365"/>
      <c r="C27" s="98"/>
      <c r="D27" s="98"/>
      <c r="E27" s="53" t="s">
        <v>114</v>
      </c>
      <c r="F27" s="2" t="s">
        <v>86</v>
      </c>
      <c r="G27" s="98" t="s">
        <v>114</v>
      </c>
      <c r="H27" s="98"/>
      <c r="I27" s="98"/>
      <c r="J27" s="98"/>
      <c r="K27" s="241"/>
      <c r="L27" s="240"/>
      <c r="M27" s="98"/>
      <c r="N27" s="98"/>
      <c r="O27" s="98"/>
      <c r="P27" s="13" t="s">
        <v>86</v>
      </c>
      <c r="Q27" s="98"/>
      <c r="R27" s="98"/>
      <c r="S27" s="98"/>
      <c r="T27" s="98"/>
      <c r="U27" s="57"/>
    </row>
    <row r="28" spans="1:21" x14ac:dyDescent="0.2">
      <c r="A28" s="380" t="s">
        <v>4</v>
      </c>
      <c r="B28" s="366" t="s">
        <v>86</v>
      </c>
      <c r="C28" s="15" t="s">
        <v>86</v>
      </c>
      <c r="D28" s="15" t="s">
        <v>86</v>
      </c>
      <c r="E28" s="23" t="s">
        <v>86</v>
      </c>
      <c r="F28" s="23" t="s">
        <v>86</v>
      </c>
      <c r="G28" s="24"/>
      <c r="H28" s="19"/>
      <c r="I28" s="19"/>
      <c r="J28" s="19"/>
      <c r="K28" s="20"/>
      <c r="L28" s="242"/>
      <c r="M28" s="243"/>
      <c r="N28" s="48" t="s">
        <v>86</v>
      </c>
      <c r="O28" s="104"/>
      <c r="P28" s="48" t="s">
        <v>86</v>
      </c>
      <c r="Q28" s="48"/>
      <c r="R28" s="48"/>
      <c r="S28" s="48"/>
      <c r="T28" s="48"/>
      <c r="U28" s="44"/>
    </row>
    <row r="29" spans="1:21" x14ac:dyDescent="0.2">
      <c r="A29" s="380" t="s">
        <v>5</v>
      </c>
      <c r="B29" s="367" t="s">
        <v>86</v>
      </c>
      <c r="C29" s="15" t="s">
        <v>86</v>
      </c>
      <c r="D29" s="15" t="s">
        <v>86</v>
      </c>
      <c r="E29" s="23"/>
      <c r="F29" s="23" t="s">
        <v>86</v>
      </c>
      <c r="G29" s="24"/>
      <c r="H29" s="19"/>
      <c r="I29" s="19"/>
      <c r="J29" s="19"/>
      <c r="K29" s="20"/>
      <c r="L29" s="105"/>
      <c r="M29" s="30"/>
      <c r="N29" s="30"/>
      <c r="O29" s="30"/>
      <c r="P29" s="30"/>
      <c r="Q29" s="30"/>
      <c r="R29" s="30"/>
      <c r="S29" s="30"/>
      <c r="T29" s="30"/>
      <c r="U29" s="34"/>
    </row>
    <row r="30" spans="1:21" x14ac:dyDescent="0.2">
      <c r="A30" s="380" t="s">
        <v>110</v>
      </c>
      <c r="B30" s="367" t="s">
        <v>86</v>
      </c>
      <c r="C30" s="15" t="s">
        <v>86</v>
      </c>
      <c r="D30" s="15" t="s">
        <v>86</v>
      </c>
      <c r="E30" s="23" t="s">
        <v>86</v>
      </c>
      <c r="F30" s="23" t="s">
        <v>86</v>
      </c>
      <c r="G30" s="24" t="s">
        <v>86</v>
      </c>
      <c r="H30" s="19" t="s">
        <v>86</v>
      </c>
      <c r="I30" s="19" t="s">
        <v>86</v>
      </c>
      <c r="J30" s="19" t="s">
        <v>86</v>
      </c>
      <c r="K30" s="20" t="s">
        <v>86</v>
      </c>
      <c r="L30" s="220" t="s">
        <v>86</v>
      </c>
      <c r="M30" s="221" t="s">
        <v>86</v>
      </c>
      <c r="N30" s="36" t="s">
        <v>86</v>
      </c>
      <c r="O30" s="36" t="s">
        <v>86</v>
      </c>
      <c r="P30" s="36" t="s">
        <v>86</v>
      </c>
      <c r="Q30" s="36" t="s">
        <v>86</v>
      </c>
      <c r="R30" s="30"/>
      <c r="S30" s="30"/>
      <c r="T30" s="30"/>
      <c r="U30" s="37" t="s">
        <v>86</v>
      </c>
    </row>
    <row r="31" spans="1:21" x14ac:dyDescent="0.2">
      <c r="A31" s="380" t="s">
        <v>120</v>
      </c>
      <c r="B31" s="367"/>
      <c r="C31" s="15"/>
      <c r="D31" s="15"/>
      <c r="E31" s="23"/>
      <c r="F31" s="23"/>
      <c r="G31" s="24"/>
      <c r="H31" s="19"/>
      <c r="I31" s="19"/>
      <c r="J31" s="19"/>
      <c r="K31" s="20"/>
      <c r="L31" s="220"/>
      <c r="M31" s="221"/>
      <c r="N31" s="36"/>
      <c r="O31" s="36"/>
      <c r="P31" s="36"/>
      <c r="Q31" s="36"/>
      <c r="R31" s="36" t="s">
        <v>86</v>
      </c>
      <c r="S31" s="51" t="s">
        <v>86</v>
      </c>
      <c r="T31" s="36" t="s">
        <v>86</v>
      </c>
      <c r="U31" s="37"/>
    </row>
    <row r="32" spans="1:21" x14ac:dyDescent="0.2">
      <c r="A32" s="380" t="s">
        <v>12</v>
      </c>
      <c r="B32" s="367" t="s">
        <v>86</v>
      </c>
      <c r="C32" s="15" t="s">
        <v>86</v>
      </c>
      <c r="D32" s="15" t="s">
        <v>86</v>
      </c>
      <c r="E32" s="23"/>
      <c r="F32" s="23" t="s">
        <v>86</v>
      </c>
      <c r="G32" s="24"/>
      <c r="H32" s="268" t="s">
        <v>86</v>
      </c>
      <c r="I32" s="19"/>
      <c r="J32" s="19"/>
      <c r="K32" s="20"/>
      <c r="L32" s="105"/>
      <c r="M32" s="30"/>
      <c r="N32" s="30"/>
      <c r="O32" s="30"/>
      <c r="P32" s="30"/>
      <c r="Q32" s="30"/>
      <c r="R32" s="30"/>
      <c r="S32" s="30"/>
      <c r="T32" s="30"/>
      <c r="U32" s="34"/>
    </row>
    <row r="33" spans="1:21" x14ac:dyDescent="0.2">
      <c r="A33" s="380" t="s">
        <v>11</v>
      </c>
      <c r="B33" s="368" t="s">
        <v>86</v>
      </c>
      <c r="C33" s="17" t="s">
        <v>86</v>
      </c>
      <c r="D33" s="17" t="s">
        <v>86</v>
      </c>
      <c r="E33" s="23"/>
      <c r="F33" s="25" t="s">
        <v>86</v>
      </c>
      <c r="G33" s="24"/>
      <c r="H33" s="29" t="s">
        <v>86</v>
      </c>
      <c r="I33" s="19"/>
      <c r="J33" s="19"/>
      <c r="K33" s="20"/>
      <c r="L33" s="106"/>
      <c r="M33" s="30"/>
      <c r="N33" s="30"/>
      <c r="O33" s="30"/>
      <c r="P33" s="30"/>
      <c r="Q33" s="30"/>
      <c r="R33" s="30"/>
      <c r="S33" s="30"/>
      <c r="T33" s="30"/>
      <c r="U33" s="34"/>
    </row>
    <row r="34" spans="1:21" x14ac:dyDescent="0.2">
      <c r="A34" s="380" t="s">
        <v>6</v>
      </c>
      <c r="B34" s="367" t="s">
        <v>86</v>
      </c>
      <c r="C34" s="15" t="s">
        <v>86</v>
      </c>
      <c r="D34" s="15" t="s">
        <v>86</v>
      </c>
      <c r="E34" s="23" t="s">
        <v>86</v>
      </c>
      <c r="F34" s="23" t="s">
        <v>86</v>
      </c>
      <c r="G34" s="24" t="s">
        <v>86</v>
      </c>
      <c r="H34" s="19" t="s">
        <v>86</v>
      </c>
      <c r="I34" s="19" t="s">
        <v>86</v>
      </c>
      <c r="J34" s="19"/>
      <c r="K34" s="20"/>
      <c r="L34" s="222"/>
      <c r="M34" s="223"/>
      <c r="N34" s="31"/>
      <c r="O34" s="31"/>
      <c r="P34" s="31"/>
      <c r="Q34" s="31"/>
      <c r="R34" s="30"/>
      <c r="S34" s="30"/>
      <c r="T34" s="30"/>
      <c r="U34" s="34"/>
    </row>
    <row r="35" spans="1:21" x14ac:dyDescent="0.2">
      <c r="A35" s="381" t="s">
        <v>121</v>
      </c>
      <c r="B35" s="367"/>
      <c r="C35" s="15"/>
      <c r="D35" s="15"/>
      <c r="E35" s="23"/>
      <c r="F35" s="23"/>
      <c r="G35" s="24"/>
      <c r="H35" s="19"/>
      <c r="I35" s="19"/>
      <c r="J35" s="19"/>
      <c r="K35" s="20"/>
      <c r="L35" s="220" t="s">
        <v>86</v>
      </c>
      <c r="M35" s="221" t="s">
        <v>86</v>
      </c>
      <c r="N35" s="36" t="s">
        <v>86</v>
      </c>
      <c r="O35" s="36" t="s">
        <v>86</v>
      </c>
      <c r="P35" s="36" t="s">
        <v>86</v>
      </c>
      <c r="Q35" s="36" t="s">
        <v>86</v>
      </c>
      <c r="R35" s="36"/>
      <c r="S35" s="36"/>
      <c r="T35" s="36"/>
      <c r="U35" s="37"/>
    </row>
    <row r="36" spans="1:21" x14ac:dyDescent="0.2">
      <c r="A36" s="380" t="s">
        <v>124</v>
      </c>
      <c r="B36" s="367"/>
      <c r="C36" s="15"/>
      <c r="D36" s="15"/>
      <c r="E36" s="23"/>
      <c r="F36" s="23"/>
      <c r="G36" s="24"/>
      <c r="H36" s="19"/>
      <c r="I36" s="19"/>
      <c r="J36" s="19" t="s">
        <v>86</v>
      </c>
      <c r="K36" s="20"/>
      <c r="L36" s="105"/>
      <c r="M36" s="30"/>
      <c r="N36" s="30"/>
      <c r="O36" s="30"/>
      <c r="P36" s="30"/>
      <c r="Q36" s="30"/>
      <c r="R36" s="36"/>
      <c r="S36" s="36"/>
      <c r="T36" s="31"/>
      <c r="U36" s="34"/>
    </row>
    <row r="37" spans="1:21" x14ac:dyDescent="0.2">
      <c r="A37" s="382" t="s">
        <v>122</v>
      </c>
      <c r="B37" s="367"/>
      <c r="C37" s="15"/>
      <c r="D37" s="15"/>
      <c r="E37" s="23"/>
      <c r="F37" s="23"/>
      <c r="G37" s="24"/>
      <c r="H37" s="19"/>
      <c r="I37" s="19"/>
      <c r="J37" s="19"/>
      <c r="K37" s="20"/>
      <c r="L37" s="105"/>
      <c r="M37" s="30"/>
      <c r="N37" s="30"/>
      <c r="O37" s="30"/>
      <c r="P37" s="30"/>
      <c r="Q37" s="30"/>
      <c r="R37" s="36" t="s">
        <v>86</v>
      </c>
      <c r="S37" s="51" t="s">
        <v>86</v>
      </c>
      <c r="T37" s="36" t="s">
        <v>86</v>
      </c>
      <c r="U37" s="34"/>
    </row>
    <row r="38" spans="1:21" x14ac:dyDescent="0.2">
      <c r="A38" s="380" t="s">
        <v>7</v>
      </c>
      <c r="B38" s="367" t="s">
        <v>86</v>
      </c>
      <c r="C38" s="15" t="s">
        <v>86</v>
      </c>
      <c r="D38" s="15" t="s">
        <v>86</v>
      </c>
      <c r="E38" s="23"/>
      <c r="F38" s="263" t="s">
        <v>86</v>
      </c>
      <c r="G38" s="24"/>
      <c r="H38" s="19"/>
      <c r="I38" s="19"/>
      <c r="J38" s="19"/>
      <c r="K38" s="20"/>
      <c r="L38" s="105"/>
      <c r="M38" s="30"/>
      <c r="N38" s="30"/>
      <c r="O38" s="30"/>
      <c r="P38" s="30"/>
      <c r="Q38" s="30"/>
      <c r="R38" s="30"/>
      <c r="S38" s="30"/>
      <c r="T38" s="30"/>
      <c r="U38" s="34"/>
    </row>
    <row r="39" spans="1:21" x14ac:dyDescent="0.2">
      <c r="A39" s="380" t="s">
        <v>8</v>
      </c>
      <c r="B39" s="367" t="s">
        <v>86</v>
      </c>
      <c r="C39" s="15" t="s">
        <v>86</v>
      </c>
      <c r="D39" s="15"/>
      <c r="E39" s="23" t="s">
        <v>86</v>
      </c>
      <c r="F39" s="23" t="s">
        <v>86</v>
      </c>
      <c r="G39" s="24" t="s">
        <v>86</v>
      </c>
      <c r="H39" s="19" t="s">
        <v>86</v>
      </c>
      <c r="I39" s="19" t="s">
        <v>86</v>
      </c>
      <c r="J39" s="19"/>
      <c r="K39" s="20" t="s">
        <v>86</v>
      </c>
      <c r="L39" s="222"/>
      <c r="M39" s="31"/>
      <c r="N39" s="31"/>
      <c r="O39" s="31"/>
      <c r="P39" s="31"/>
      <c r="Q39" s="31"/>
      <c r="R39" s="31"/>
      <c r="S39" s="31"/>
      <c r="T39" s="31"/>
      <c r="U39" s="33"/>
    </row>
    <row r="40" spans="1:21" x14ac:dyDescent="0.2">
      <c r="A40" s="380" t="s">
        <v>101</v>
      </c>
      <c r="B40" s="367"/>
      <c r="C40" s="15"/>
      <c r="D40" s="268" t="s">
        <v>86</v>
      </c>
      <c r="E40" s="23"/>
      <c r="F40" s="23"/>
      <c r="G40" s="24"/>
      <c r="H40" s="19"/>
      <c r="I40" s="19"/>
      <c r="J40" s="19"/>
      <c r="K40" s="20" t="s">
        <v>86</v>
      </c>
      <c r="L40" s="220" t="s">
        <v>86</v>
      </c>
      <c r="M40" s="221" t="s">
        <v>86</v>
      </c>
      <c r="N40" s="36" t="s">
        <v>86</v>
      </c>
      <c r="O40" s="36"/>
      <c r="P40" s="36" t="s">
        <v>86</v>
      </c>
      <c r="Q40" s="36"/>
      <c r="R40" s="36"/>
      <c r="S40" s="36"/>
      <c r="T40" s="36"/>
      <c r="U40" s="37" t="s">
        <v>86</v>
      </c>
    </row>
    <row r="41" spans="1:21" x14ac:dyDescent="0.2">
      <c r="A41" s="380" t="s">
        <v>111</v>
      </c>
      <c r="B41" s="367" t="s">
        <v>86</v>
      </c>
      <c r="C41" s="15" t="s">
        <v>86</v>
      </c>
      <c r="D41" s="15" t="s">
        <v>86</v>
      </c>
      <c r="E41" s="23" t="s">
        <v>86</v>
      </c>
      <c r="F41" s="23" t="s">
        <v>86</v>
      </c>
      <c r="G41" s="24"/>
      <c r="H41" s="19" t="s">
        <v>86</v>
      </c>
      <c r="I41" s="19" t="s">
        <v>86</v>
      </c>
      <c r="J41" s="19" t="s">
        <v>86</v>
      </c>
      <c r="K41" s="20"/>
      <c r="L41" s="220" t="s">
        <v>86</v>
      </c>
      <c r="M41" s="221" t="s">
        <v>86</v>
      </c>
      <c r="N41" s="36" t="s">
        <v>86</v>
      </c>
      <c r="O41" s="36" t="s">
        <v>86</v>
      </c>
      <c r="P41" s="36" t="s">
        <v>86</v>
      </c>
      <c r="Q41" s="36"/>
      <c r="R41" s="36" t="s">
        <v>86</v>
      </c>
      <c r="S41" s="36" t="s">
        <v>86</v>
      </c>
      <c r="T41" s="36"/>
      <c r="U41" s="37"/>
    </row>
    <row r="42" spans="1:21" x14ac:dyDescent="0.2">
      <c r="A42" s="380" t="s">
        <v>10</v>
      </c>
      <c r="B42" s="367" t="s">
        <v>86</v>
      </c>
      <c r="C42" s="15" t="s">
        <v>86</v>
      </c>
      <c r="D42" s="15" t="s">
        <v>86</v>
      </c>
      <c r="E42" s="23" t="s">
        <v>86</v>
      </c>
      <c r="F42" s="23" t="s">
        <v>86</v>
      </c>
      <c r="G42" s="28"/>
      <c r="H42" s="19"/>
      <c r="I42" s="19"/>
      <c r="J42" s="19"/>
      <c r="K42" s="20"/>
      <c r="L42" s="105"/>
      <c r="M42" s="30"/>
      <c r="N42" s="30"/>
      <c r="O42" s="30"/>
      <c r="P42" s="30"/>
      <c r="Q42" s="30"/>
      <c r="R42" s="30"/>
      <c r="S42" s="30"/>
      <c r="T42" s="30"/>
      <c r="U42" s="34"/>
    </row>
    <row r="43" spans="1:21" x14ac:dyDescent="0.2">
      <c r="A43" s="380" t="s">
        <v>9</v>
      </c>
      <c r="B43" s="367" t="s">
        <v>86</v>
      </c>
      <c r="C43" s="15" t="s">
        <v>86</v>
      </c>
      <c r="D43" s="15" t="s">
        <v>86</v>
      </c>
      <c r="E43" s="23" t="s">
        <v>86</v>
      </c>
      <c r="F43" s="23" t="s">
        <v>86</v>
      </c>
      <c r="G43" s="24" t="s">
        <v>86</v>
      </c>
      <c r="H43" s="19" t="s">
        <v>86</v>
      </c>
      <c r="I43" s="19" t="s">
        <v>86</v>
      </c>
      <c r="J43" s="19" t="s">
        <v>86</v>
      </c>
      <c r="K43" s="20" t="s">
        <v>86</v>
      </c>
      <c r="L43" s="220" t="s">
        <v>86</v>
      </c>
      <c r="M43" s="221" t="s">
        <v>86</v>
      </c>
      <c r="N43" s="36" t="s">
        <v>86</v>
      </c>
      <c r="O43" s="36" t="s">
        <v>86</v>
      </c>
      <c r="P43" s="36" t="s">
        <v>86</v>
      </c>
      <c r="Q43" s="36" t="s">
        <v>86</v>
      </c>
      <c r="R43" s="36" t="s">
        <v>86</v>
      </c>
      <c r="S43" s="51" t="s">
        <v>86</v>
      </c>
      <c r="T43" s="36" t="s">
        <v>86</v>
      </c>
      <c r="U43" s="37" t="s">
        <v>86</v>
      </c>
    </row>
    <row r="44" spans="1:21" x14ac:dyDescent="0.2">
      <c r="A44" s="380" t="s">
        <v>74</v>
      </c>
      <c r="B44" s="367"/>
      <c r="C44" s="15"/>
      <c r="D44" s="15"/>
      <c r="E44" s="23"/>
      <c r="F44" s="25" t="s">
        <v>86</v>
      </c>
      <c r="G44" s="24"/>
      <c r="H44" s="19"/>
      <c r="I44" s="19"/>
      <c r="J44" s="19"/>
      <c r="K44" s="20"/>
      <c r="L44" s="105"/>
      <c r="M44" s="30"/>
      <c r="N44" s="30"/>
      <c r="O44" s="30"/>
      <c r="P44" s="30"/>
      <c r="Q44" s="30"/>
      <c r="R44" s="30"/>
      <c r="S44" s="30"/>
      <c r="T44" s="30"/>
      <c r="U44" s="34"/>
    </row>
    <row r="45" spans="1:21" x14ac:dyDescent="0.2">
      <c r="A45" s="380" t="s">
        <v>73</v>
      </c>
      <c r="B45" s="367"/>
      <c r="C45" s="15"/>
      <c r="D45" s="15"/>
      <c r="E45" s="23"/>
      <c r="F45" s="25" t="s">
        <v>86</v>
      </c>
      <c r="G45" s="24"/>
      <c r="H45" s="19"/>
      <c r="I45" s="19"/>
      <c r="J45" s="19"/>
      <c r="K45" s="20"/>
      <c r="L45" s="106"/>
      <c r="M45" s="30"/>
      <c r="N45" s="30"/>
      <c r="O45" s="30"/>
      <c r="P45" s="30"/>
      <c r="Q45" s="30"/>
      <c r="R45" s="30"/>
      <c r="S45" s="30"/>
      <c r="T45" s="30"/>
      <c r="U45" s="34"/>
    </row>
    <row r="46" spans="1:21" x14ac:dyDescent="0.2">
      <c r="A46" s="380" t="s">
        <v>3</v>
      </c>
      <c r="B46" s="367" t="s">
        <v>86</v>
      </c>
      <c r="C46" s="15" t="s">
        <v>86</v>
      </c>
      <c r="D46" s="15" t="s">
        <v>86</v>
      </c>
      <c r="E46" s="23" t="s">
        <v>86</v>
      </c>
      <c r="F46" s="23" t="s">
        <v>86</v>
      </c>
      <c r="G46" s="24" t="s">
        <v>86</v>
      </c>
      <c r="H46" s="19" t="s">
        <v>86</v>
      </c>
      <c r="I46" s="19" t="s">
        <v>86</v>
      </c>
      <c r="J46" s="19" t="s">
        <v>86</v>
      </c>
      <c r="K46" s="20" t="s">
        <v>86</v>
      </c>
      <c r="L46" s="220" t="s">
        <v>86</v>
      </c>
      <c r="M46" s="221" t="s">
        <v>86</v>
      </c>
      <c r="N46" s="36" t="s">
        <v>86</v>
      </c>
      <c r="O46" s="36" t="s">
        <v>86</v>
      </c>
      <c r="P46" s="36" t="s">
        <v>86</v>
      </c>
      <c r="Q46" s="36" t="s">
        <v>86</v>
      </c>
      <c r="R46" s="36" t="s">
        <v>86</v>
      </c>
      <c r="S46" s="36" t="s">
        <v>86</v>
      </c>
      <c r="T46" s="36"/>
      <c r="U46" s="37" t="s">
        <v>86</v>
      </c>
    </row>
    <row r="47" spans="1:21" x14ac:dyDescent="0.2">
      <c r="A47" s="380" t="s">
        <v>2</v>
      </c>
      <c r="B47" s="367" t="s">
        <v>86</v>
      </c>
      <c r="C47" s="15" t="s">
        <v>86</v>
      </c>
      <c r="D47" s="15" t="s">
        <v>86</v>
      </c>
      <c r="E47" s="23" t="s">
        <v>86</v>
      </c>
      <c r="F47" s="23" t="s">
        <v>86</v>
      </c>
      <c r="G47" s="24" t="s">
        <v>86</v>
      </c>
      <c r="H47" s="19" t="s">
        <v>86</v>
      </c>
      <c r="I47" s="19" t="s">
        <v>86</v>
      </c>
      <c r="J47" s="19" t="s">
        <v>86</v>
      </c>
      <c r="K47" s="20"/>
      <c r="L47" s="220" t="s">
        <v>86</v>
      </c>
      <c r="M47" s="221" t="s">
        <v>86</v>
      </c>
      <c r="N47" s="36" t="s">
        <v>86</v>
      </c>
      <c r="O47" s="36"/>
      <c r="P47" s="36" t="s">
        <v>86</v>
      </c>
      <c r="Q47" s="36"/>
      <c r="R47" s="36" t="s">
        <v>86</v>
      </c>
      <c r="S47" s="36" t="s">
        <v>86</v>
      </c>
      <c r="T47" s="36"/>
      <c r="U47" s="37"/>
    </row>
    <row r="48" spans="1:21" x14ac:dyDescent="0.2">
      <c r="A48" s="380" t="s">
        <v>1</v>
      </c>
      <c r="B48" s="367" t="s">
        <v>86</v>
      </c>
      <c r="C48" s="15" t="s">
        <v>86</v>
      </c>
      <c r="D48" s="15" t="s">
        <v>86</v>
      </c>
      <c r="E48" s="23" t="s">
        <v>86</v>
      </c>
      <c r="F48" s="23" t="s">
        <v>86</v>
      </c>
      <c r="G48" s="24" t="s">
        <v>86</v>
      </c>
      <c r="H48" s="19" t="s">
        <v>86</v>
      </c>
      <c r="I48" s="19" t="s">
        <v>86</v>
      </c>
      <c r="J48" s="19" t="s">
        <v>86</v>
      </c>
      <c r="K48" s="20" t="s">
        <v>86</v>
      </c>
      <c r="L48" s="222"/>
      <c r="M48" s="223"/>
      <c r="N48" s="31"/>
      <c r="O48" s="31"/>
      <c r="P48" s="31"/>
      <c r="Q48" s="31"/>
      <c r="R48" s="31"/>
      <c r="S48" s="31"/>
      <c r="T48" s="31"/>
      <c r="U48" s="33"/>
    </row>
    <row r="49" spans="1:21" ht="15" thickBot="1" x14ac:dyDescent="0.25">
      <c r="A49" s="380" t="s">
        <v>108</v>
      </c>
      <c r="B49" s="369"/>
      <c r="C49" s="16"/>
      <c r="D49" s="16"/>
      <c r="E49" s="26"/>
      <c r="F49" s="26"/>
      <c r="G49" s="27"/>
      <c r="H49" s="21"/>
      <c r="I49" s="21"/>
      <c r="J49" s="21"/>
      <c r="K49" s="22"/>
      <c r="L49" s="224" t="s">
        <v>86</v>
      </c>
      <c r="M49" s="225" t="s">
        <v>86</v>
      </c>
      <c r="N49" s="39" t="s">
        <v>86</v>
      </c>
      <c r="O49" s="39"/>
      <c r="P49" s="39" t="s">
        <v>86</v>
      </c>
      <c r="Q49" s="39"/>
      <c r="R49" s="109"/>
      <c r="S49" s="109"/>
      <c r="T49" s="110"/>
      <c r="U49" s="40" t="s">
        <v>86</v>
      </c>
    </row>
    <row r="50" spans="1:21" x14ac:dyDescent="0.2">
      <c r="A50" s="380" t="s">
        <v>92</v>
      </c>
      <c r="B50" s="370" t="s">
        <v>86</v>
      </c>
      <c r="C50" s="61"/>
      <c r="D50" s="61" t="s">
        <v>86</v>
      </c>
      <c r="E50" s="68"/>
      <c r="F50" s="68"/>
      <c r="G50" s="69"/>
      <c r="H50" s="61"/>
      <c r="I50" s="61"/>
      <c r="J50" s="61"/>
      <c r="K50" s="70"/>
      <c r="L50" s="111" t="s">
        <v>86</v>
      </c>
      <c r="M50" s="112"/>
      <c r="N50" s="48" t="s">
        <v>86</v>
      </c>
      <c r="O50" s="113"/>
      <c r="P50" s="113"/>
      <c r="Q50" s="113"/>
      <c r="R50" s="48"/>
      <c r="S50" s="48"/>
      <c r="T50" s="48"/>
      <c r="U50" s="44"/>
    </row>
    <row r="51" spans="1:21" x14ac:dyDescent="0.2">
      <c r="A51" s="380" t="s">
        <v>93</v>
      </c>
      <c r="B51" s="367" t="s">
        <v>86</v>
      </c>
      <c r="C51" s="36" t="s">
        <v>86</v>
      </c>
      <c r="D51" s="36"/>
      <c r="E51" s="49" t="s">
        <v>86</v>
      </c>
      <c r="F51" s="49" t="s">
        <v>86</v>
      </c>
      <c r="G51" s="50" t="s">
        <v>86</v>
      </c>
      <c r="H51" s="119" t="s">
        <v>86</v>
      </c>
      <c r="I51" s="120" t="s">
        <v>86</v>
      </c>
      <c r="J51" s="36" t="s">
        <v>86</v>
      </c>
      <c r="K51" s="37" t="s">
        <v>86</v>
      </c>
      <c r="L51" s="131"/>
      <c r="M51" s="36" t="s">
        <v>86</v>
      </c>
      <c r="N51" s="36"/>
      <c r="O51" s="36" t="s">
        <v>86</v>
      </c>
      <c r="P51" s="79" t="s">
        <v>86</v>
      </c>
      <c r="Q51" s="36" t="s">
        <v>86</v>
      </c>
      <c r="R51" s="119" t="s">
        <v>86</v>
      </c>
      <c r="S51" s="120" t="s">
        <v>86</v>
      </c>
      <c r="T51" s="36" t="s">
        <v>86</v>
      </c>
      <c r="U51" s="37" t="s">
        <v>86</v>
      </c>
    </row>
    <row r="52" spans="1:21" x14ac:dyDescent="0.2">
      <c r="A52" s="380" t="s">
        <v>49</v>
      </c>
      <c r="B52" s="367" t="s">
        <v>86</v>
      </c>
      <c r="C52" s="36" t="s">
        <v>86</v>
      </c>
      <c r="D52" s="36" t="s">
        <v>86</v>
      </c>
      <c r="E52" s="49"/>
      <c r="F52" s="118" t="s">
        <v>86</v>
      </c>
      <c r="G52" s="50"/>
      <c r="H52" s="118" t="s">
        <v>86</v>
      </c>
      <c r="I52" s="36"/>
      <c r="J52" s="36"/>
      <c r="K52" s="37" t="s">
        <v>86</v>
      </c>
      <c r="L52" s="122"/>
      <c r="M52" s="31"/>
      <c r="N52" s="31"/>
      <c r="O52" s="36"/>
      <c r="P52" s="118" t="s">
        <v>86</v>
      </c>
      <c r="Q52" s="36"/>
      <c r="R52" s="31"/>
      <c r="S52" s="36"/>
      <c r="T52" s="36"/>
      <c r="U52" s="37"/>
    </row>
    <row r="53" spans="1:21" x14ac:dyDescent="0.2">
      <c r="A53" s="380" t="s">
        <v>39</v>
      </c>
      <c r="B53" s="367" t="s">
        <v>86</v>
      </c>
      <c r="C53" s="36" t="s">
        <v>86</v>
      </c>
      <c r="D53" s="36" t="s">
        <v>86</v>
      </c>
      <c r="E53" s="49" t="s">
        <v>86</v>
      </c>
      <c r="F53" s="49" t="s">
        <v>86</v>
      </c>
      <c r="G53" s="50" t="s">
        <v>86</v>
      </c>
      <c r="H53" s="119" t="s">
        <v>86</v>
      </c>
      <c r="I53" s="120" t="s">
        <v>86</v>
      </c>
      <c r="J53" s="36" t="s">
        <v>86</v>
      </c>
      <c r="K53" s="37" t="s">
        <v>86</v>
      </c>
      <c r="L53" s="62" t="s">
        <v>86</v>
      </c>
      <c r="M53" s="36" t="s">
        <v>86</v>
      </c>
      <c r="N53" s="36" t="s">
        <v>86</v>
      </c>
      <c r="O53" s="31"/>
      <c r="P53" s="121"/>
      <c r="Q53" s="31"/>
      <c r="R53" s="31"/>
      <c r="S53" s="31"/>
      <c r="T53" s="36"/>
      <c r="U53" s="37"/>
    </row>
    <row r="54" spans="1:21" x14ac:dyDescent="0.2">
      <c r="A54" s="380" t="s">
        <v>94</v>
      </c>
      <c r="B54" s="367"/>
      <c r="C54" s="36"/>
      <c r="D54" s="36"/>
      <c r="E54" s="49"/>
      <c r="F54" s="63"/>
      <c r="G54" s="50"/>
      <c r="H54" s="38"/>
      <c r="I54" s="36"/>
      <c r="J54" s="36"/>
      <c r="K54" s="37"/>
      <c r="L54" s="114"/>
      <c r="M54" s="36"/>
      <c r="N54" s="36"/>
      <c r="O54" s="36" t="s">
        <v>86</v>
      </c>
      <c r="P54" s="115" t="s">
        <v>86</v>
      </c>
      <c r="Q54" s="36" t="s">
        <v>86</v>
      </c>
      <c r="R54" s="36" t="s">
        <v>86</v>
      </c>
      <c r="S54" s="36" t="s">
        <v>86</v>
      </c>
      <c r="T54" s="36" t="s">
        <v>86</v>
      </c>
      <c r="U54" s="37" t="s">
        <v>86</v>
      </c>
    </row>
    <row r="55" spans="1:21" x14ac:dyDescent="0.2">
      <c r="A55" s="380" t="s">
        <v>35</v>
      </c>
      <c r="B55" s="367" t="s">
        <v>86</v>
      </c>
      <c r="C55" s="36" t="s">
        <v>86</v>
      </c>
      <c r="D55" s="36" t="s">
        <v>86</v>
      </c>
      <c r="E55" s="49" t="s">
        <v>86</v>
      </c>
      <c r="F55" s="49" t="s">
        <v>86</v>
      </c>
      <c r="G55" s="50" t="s">
        <v>86</v>
      </c>
      <c r="H55" s="119" t="s">
        <v>86</v>
      </c>
      <c r="I55" s="120" t="s">
        <v>86</v>
      </c>
      <c r="J55" s="36" t="s">
        <v>86</v>
      </c>
      <c r="K55" s="37" t="s">
        <v>86</v>
      </c>
      <c r="L55" s="55" t="s">
        <v>86</v>
      </c>
      <c r="M55" s="36" t="s">
        <v>86</v>
      </c>
      <c r="N55" s="36" t="s">
        <v>86</v>
      </c>
      <c r="O55" s="36" t="s">
        <v>86</v>
      </c>
      <c r="P55" s="79" t="s">
        <v>86</v>
      </c>
      <c r="Q55" s="31"/>
      <c r="R55" s="36" t="s">
        <v>86</v>
      </c>
      <c r="S55" s="36" t="s">
        <v>86</v>
      </c>
      <c r="T55" s="36" t="s">
        <v>86</v>
      </c>
      <c r="U55" s="37" t="s">
        <v>86</v>
      </c>
    </row>
    <row r="56" spans="1:21" x14ac:dyDescent="0.2">
      <c r="A56" s="380" t="s">
        <v>52</v>
      </c>
      <c r="B56" s="367" t="s">
        <v>86</v>
      </c>
      <c r="C56" s="36" t="s">
        <v>86</v>
      </c>
      <c r="D56" s="36" t="s">
        <v>86</v>
      </c>
      <c r="E56" s="49" t="s">
        <v>86</v>
      </c>
      <c r="F56" s="49" t="s">
        <v>86</v>
      </c>
      <c r="G56" s="63"/>
      <c r="H56" s="36" t="s">
        <v>86</v>
      </c>
      <c r="I56" s="36" t="s">
        <v>86</v>
      </c>
      <c r="J56" s="36" t="s">
        <v>86</v>
      </c>
      <c r="K56" s="37"/>
      <c r="L56" s="122"/>
      <c r="M56" s="31"/>
      <c r="N56" s="118" t="s">
        <v>86</v>
      </c>
      <c r="O56" s="31"/>
      <c r="P56" s="118" t="s">
        <v>86</v>
      </c>
      <c r="Q56" s="36"/>
      <c r="R56" s="31"/>
      <c r="S56" s="31"/>
      <c r="T56" s="36"/>
      <c r="U56" s="37"/>
    </row>
    <row r="57" spans="1:21" x14ac:dyDescent="0.2">
      <c r="A57" s="380" t="s">
        <v>115</v>
      </c>
      <c r="B57" s="367"/>
      <c r="C57" s="36"/>
      <c r="D57" s="36"/>
      <c r="E57" s="49"/>
      <c r="F57" s="118" t="s">
        <v>86</v>
      </c>
      <c r="G57" s="50"/>
      <c r="H57" s="36"/>
      <c r="I57" s="36"/>
      <c r="J57" s="36"/>
      <c r="K57" s="37"/>
      <c r="L57" s="114"/>
      <c r="M57" s="36"/>
      <c r="N57" s="36"/>
      <c r="O57" s="36"/>
      <c r="P57" s="121"/>
      <c r="Q57" s="36"/>
      <c r="R57" s="36"/>
      <c r="S57" s="36"/>
      <c r="T57" s="36"/>
      <c r="U57" s="37"/>
    </row>
    <row r="58" spans="1:21" x14ac:dyDescent="0.2">
      <c r="A58" s="380" t="s">
        <v>55</v>
      </c>
      <c r="B58" s="367" t="s">
        <v>86</v>
      </c>
      <c r="C58" s="36" t="s">
        <v>86</v>
      </c>
      <c r="D58" s="36" t="s">
        <v>86</v>
      </c>
      <c r="E58" s="49" t="s">
        <v>86</v>
      </c>
      <c r="F58" s="49" t="s">
        <v>86</v>
      </c>
      <c r="G58" s="50"/>
      <c r="H58" s="36" t="s">
        <v>86</v>
      </c>
      <c r="I58" s="36"/>
      <c r="J58" s="36" t="s">
        <v>86</v>
      </c>
      <c r="K58" s="37"/>
      <c r="L58" s="122"/>
      <c r="M58" s="31"/>
      <c r="N58" s="118" t="s">
        <v>86</v>
      </c>
      <c r="O58" s="31"/>
      <c r="P58" s="118" t="s">
        <v>86</v>
      </c>
      <c r="Q58" s="36"/>
      <c r="R58" s="31"/>
      <c r="S58" s="36"/>
      <c r="T58" s="36"/>
      <c r="U58" s="37"/>
    </row>
    <row r="59" spans="1:21" x14ac:dyDescent="0.2">
      <c r="A59" s="380" t="s">
        <v>51</v>
      </c>
      <c r="B59" s="367" t="s">
        <v>86</v>
      </c>
      <c r="C59" s="36" t="s">
        <v>86</v>
      </c>
      <c r="D59" s="36" t="s">
        <v>86</v>
      </c>
      <c r="E59" s="49"/>
      <c r="F59" s="49"/>
      <c r="G59" s="118" t="s">
        <v>86</v>
      </c>
      <c r="H59" s="36"/>
      <c r="I59" s="36"/>
      <c r="J59" s="36"/>
      <c r="K59" s="37"/>
      <c r="L59" s="122"/>
      <c r="M59" s="31"/>
      <c r="N59" s="31"/>
      <c r="O59" s="36"/>
      <c r="P59" s="79"/>
      <c r="Q59" s="108"/>
      <c r="R59" s="36"/>
      <c r="S59" s="36"/>
      <c r="T59" s="36"/>
      <c r="U59" s="37"/>
    </row>
    <row r="60" spans="1:21" x14ac:dyDescent="0.2">
      <c r="A60" s="380" t="s">
        <v>53</v>
      </c>
      <c r="B60" s="367" t="s">
        <v>86</v>
      </c>
      <c r="C60" s="36" t="s">
        <v>86</v>
      </c>
      <c r="D60" s="36" t="s">
        <v>86</v>
      </c>
      <c r="E60" s="49" t="s">
        <v>86</v>
      </c>
      <c r="F60" s="49" t="s">
        <v>86</v>
      </c>
      <c r="G60" s="118" t="s">
        <v>86</v>
      </c>
      <c r="H60" s="36"/>
      <c r="I60" s="36"/>
      <c r="J60" s="36" t="s">
        <v>86</v>
      </c>
      <c r="K60" s="37"/>
      <c r="L60" s="122"/>
      <c r="M60" s="31"/>
      <c r="N60" s="118" t="s">
        <v>86</v>
      </c>
      <c r="O60" s="31"/>
      <c r="P60" s="118" t="s">
        <v>86</v>
      </c>
      <c r="Q60" s="108"/>
      <c r="R60" s="36"/>
      <c r="S60" s="36"/>
      <c r="T60" s="36"/>
      <c r="U60" s="37"/>
    </row>
    <row r="61" spans="1:21" x14ac:dyDescent="0.2">
      <c r="A61" s="380" t="s">
        <v>34</v>
      </c>
      <c r="B61" s="367" t="s">
        <v>86</v>
      </c>
      <c r="C61" s="36" t="s">
        <v>86</v>
      </c>
      <c r="D61" s="36" t="s">
        <v>86</v>
      </c>
      <c r="E61" s="49" t="s">
        <v>86</v>
      </c>
      <c r="F61" s="49" t="s">
        <v>86</v>
      </c>
      <c r="G61" s="50" t="s">
        <v>86</v>
      </c>
      <c r="H61" s="119" t="s">
        <v>86</v>
      </c>
      <c r="I61" s="120" t="s">
        <v>86</v>
      </c>
      <c r="J61" s="36" t="s">
        <v>86</v>
      </c>
      <c r="K61" s="37" t="s">
        <v>86</v>
      </c>
      <c r="L61" s="62" t="s">
        <v>86</v>
      </c>
      <c r="M61" s="36" t="s">
        <v>86</v>
      </c>
      <c r="N61" s="36" t="s">
        <v>86</v>
      </c>
      <c r="O61" s="36" t="s">
        <v>86</v>
      </c>
      <c r="P61" s="79" t="s">
        <v>86</v>
      </c>
      <c r="Q61" s="36" t="s">
        <v>86</v>
      </c>
      <c r="R61" s="119" t="s">
        <v>86</v>
      </c>
      <c r="S61" s="120" t="s">
        <v>86</v>
      </c>
      <c r="T61" s="38" t="s">
        <v>86</v>
      </c>
      <c r="U61" s="37" t="s">
        <v>86</v>
      </c>
    </row>
    <row r="62" spans="1:21" x14ac:dyDescent="0.2">
      <c r="A62" s="380" t="s">
        <v>50</v>
      </c>
      <c r="B62" s="367" t="s">
        <v>86</v>
      </c>
      <c r="C62" s="36" t="s">
        <v>86</v>
      </c>
      <c r="D62" s="36" t="s">
        <v>86</v>
      </c>
      <c r="E62" s="49" t="s">
        <v>86</v>
      </c>
      <c r="F62" s="49" t="s">
        <v>86</v>
      </c>
      <c r="G62" s="50"/>
      <c r="H62" s="36"/>
      <c r="I62" s="36"/>
      <c r="J62" s="36" t="s">
        <v>86</v>
      </c>
      <c r="K62" s="37"/>
      <c r="L62" s="123"/>
      <c r="M62" s="124"/>
      <c r="N62" s="118" t="s">
        <v>86</v>
      </c>
      <c r="O62" s="31"/>
      <c r="P62" s="79" t="s">
        <v>86</v>
      </c>
      <c r="Q62" s="36"/>
      <c r="R62" s="115"/>
      <c r="S62" s="115"/>
      <c r="T62" s="115"/>
      <c r="U62" s="116"/>
    </row>
    <row r="63" spans="1:21" ht="15" thickBot="1" x14ac:dyDescent="0.25">
      <c r="A63" s="380" t="s">
        <v>54</v>
      </c>
      <c r="B63" s="369" t="s">
        <v>86</v>
      </c>
      <c r="C63" s="39" t="s">
        <v>86</v>
      </c>
      <c r="D63" s="39" t="s">
        <v>86</v>
      </c>
      <c r="E63" s="53" t="s">
        <v>86</v>
      </c>
      <c r="F63" s="53" t="s">
        <v>86</v>
      </c>
      <c r="G63" s="54" t="s">
        <v>86</v>
      </c>
      <c r="H63" s="39" t="s">
        <v>86</v>
      </c>
      <c r="I63" s="64"/>
      <c r="J63" s="39" t="s">
        <v>86</v>
      </c>
      <c r="K63" s="40" t="s">
        <v>86</v>
      </c>
      <c r="L63" s="117" t="s">
        <v>86</v>
      </c>
      <c r="M63" s="39" t="s">
        <v>86</v>
      </c>
      <c r="N63" s="39" t="s">
        <v>86</v>
      </c>
      <c r="O63" s="110"/>
      <c r="P63" s="53" t="s">
        <v>86</v>
      </c>
      <c r="Q63" s="110"/>
      <c r="R63" s="110"/>
      <c r="S63" s="39"/>
      <c r="T63" s="39"/>
      <c r="U63" s="40"/>
    </row>
    <row r="64" spans="1:21" ht="14.25" customHeight="1" x14ac:dyDescent="0.2">
      <c r="A64" s="380" t="s">
        <v>40</v>
      </c>
      <c r="B64" s="371" t="s">
        <v>86</v>
      </c>
      <c r="C64" s="45" t="s">
        <v>86</v>
      </c>
      <c r="D64" s="45" t="s">
        <v>86</v>
      </c>
      <c r="E64" s="46" t="s">
        <v>86</v>
      </c>
      <c r="F64" s="46" t="s">
        <v>86</v>
      </c>
      <c r="G64" s="47" t="s">
        <v>86</v>
      </c>
      <c r="H64" s="45" t="s">
        <v>86</v>
      </c>
      <c r="I64" s="45" t="s">
        <v>86</v>
      </c>
      <c r="J64" s="48"/>
      <c r="K64" s="44"/>
      <c r="L64" s="125" t="s">
        <v>86</v>
      </c>
      <c r="M64" s="48" t="s">
        <v>86</v>
      </c>
      <c r="N64" s="48" t="s">
        <v>86</v>
      </c>
      <c r="O64" s="130"/>
      <c r="P64" s="48" t="s">
        <v>86</v>
      </c>
      <c r="Q64" s="126" t="s">
        <v>86</v>
      </c>
      <c r="R64" s="130"/>
      <c r="S64" s="130"/>
      <c r="T64" s="48"/>
      <c r="U64" s="44"/>
    </row>
    <row r="65" spans="1:21" x14ac:dyDescent="0.2">
      <c r="A65" s="380" t="s">
        <v>38</v>
      </c>
      <c r="B65" s="372" t="s">
        <v>86</v>
      </c>
      <c r="C65" s="36" t="s">
        <v>86</v>
      </c>
      <c r="D65" s="36" t="s">
        <v>86</v>
      </c>
      <c r="E65" s="49" t="s">
        <v>86</v>
      </c>
      <c r="F65" s="49" t="s">
        <v>86</v>
      </c>
      <c r="G65" s="50" t="s">
        <v>86</v>
      </c>
      <c r="H65" s="36" t="s">
        <v>86</v>
      </c>
      <c r="I65" s="51" t="s">
        <v>86</v>
      </c>
      <c r="J65" s="36" t="s">
        <v>86</v>
      </c>
      <c r="K65" s="37"/>
      <c r="L65" s="62" t="s">
        <v>86</v>
      </c>
      <c r="M65" s="36" t="s">
        <v>86</v>
      </c>
      <c r="N65" s="36" t="s">
        <v>86</v>
      </c>
      <c r="O65" s="36" t="s">
        <v>86</v>
      </c>
      <c r="P65" s="36" t="s">
        <v>86</v>
      </c>
      <c r="Q65" s="31"/>
      <c r="R65" s="36" t="s">
        <v>86</v>
      </c>
      <c r="S65" s="51" t="s">
        <v>86</v>
      </c>
      <c r="T65" s="36" t="s">
        <v>86</v>
      </c>
      <c r="U65" s="37"/>
    </row>
    <row r="66" spans="1:21" x14ac:dyDescent="0.2">
      <c r="A66" s="383" t="s">
        <v>127</v>
      </c>
      <c r="B66" s="373"/>
      <c r="C66" s="42"/>
      <c r="D66" s="42"/>
      <c r="E66" s="49"/>
      <c r="F66" s="49"/>
      <c r="G66" s="50"/>
      <c r="H66" s="42"/>
      <c r="I66" s="42"/>
      <c r="J66" s="42" t="s">
        <v>86</v>
      </c>
      <c r="K66" s="65"/>
      <c r="L66" s="41"/>
      <c r="M66" s="42"/>
      <c r="N66" s="42"/>
      <c r="O66" s="36"/>
      <c r="P66" s="36"/>
      <c r="Q66" s="36"/>
      <c r="R66" s="127" t="s">
        <v>86</v>
      </c>
      <c r="S66" s="51" t="s">
        <v>86</v>
      </c>
      <c r="T66" s="42" t="s">
        <v>86</v>
      </c>
      <c r="U66" s="65"/>
    </row>
    <row r="67" spans="1:21" x14ac:dyDescent="0.2">
      <c r="A67" s="380" t="s">
        <v>41</v>
      </c>
      <c r="B67" s="372" t="s">
        <v>86</v>
      </c>
      <c r="C67" s="36" t="s">
        <v>86</v>
      </c>
      <c r="D67" s="36" t="s">
        <v>86</v>
      </c>
      <c r="E67" s="49" t="s">
        <v>86</v>
      </c>
      <c r="F67" s="49" t="s">
        <v>86</v>
      </c>
      <c r="G67" s="50" t="s">
        <v>86</v>
      </c>
      <c r="H67" s="36" t="s">
        <v>86</v>
      </c>
      <c r="I67" s="36" t="s">
        <v>86</v>
      </c>
      <c r="J67" s="36" t="s">
        <v>86</v>
      </c>
      <c r="K67" s="37"/>
      <c r="L67" s="55" t="s">
        <v>86</v>
      </c>
      <c r="M67" s="36" t="s">
        <v>86</v>
      </c>
      <c r="N67" s="36" t="s">
        <v>86</v>
      </c>
      <c r="O67" s="31"/>
      <c r="P67" s="36" t="s">
        <v>86</v>
      </c>
      <c r="Q67" s="31"/>
      <c r="R67" s="31"/>
      <c r="S67" s="31"/>
      <c r="T67" s="31"/>
      <c r="U67" s="37" t="s">
        <v>86</v>
      </c>
    </row>
    <row r="68" spans="1:21" x14ac:dyDescent="0.2">
      <c r="A68" s="380" t="s">
        <v>37</v>
      </c>
      <c r="B68" s="372" t="s">
        <v>86</v>
      </c>
      <c r="C68" s="36" t="s">
        <v>86</v>
      </c>
      <c r="D68" s="36" t="s">
        <v>86</v>
      </c>
      <c r="E68" s="49" t="s">
        <v>86</v>
      </c>
      <c r="F68" s="49" t="s">
        <v>86</v>
      </c>
      <c r="G68" s="50" t="s">
        <v>86</v>
      </c>
      <c r="H68" s="36" t="s">
        <v>86</v>
      </c>
      <c r="I68" s="51" t="s">
        <v>86</v>
      </c>
      <c r="J68" s="36" t="s">
        <v>86</v>
      </c>
      <c r="K68" s="37"/>
      <c r="L68" s="62" t="s">
        <v>86</v>
      </c>
      <c r="M68" s="36" t="s">
        <v>86</v>
      </c>
      <c r="N68" s="36" t="s">
        <v>86</v>
      </c>
      <c r="O68" s="60" t="s">
        <v>86</v>
      </c>
      <c r="P68" s="36" t="s">
        <v>86</v>
      </c>
      <c r="Q68" s="60" t="s">
        <v>86</v>
      </c>
      <c r="R68" s="31"/>
      <c r="S68" s="31"/>
      <c r="T68" s="36"/>
      <c r="U68" s="37"/>
    </row>
    <row r="69" spans="1:21" x14ac:dyDescent="0.2">
      <c r="A69" s="380" t="s">
        <v>42</v>
      </c>
      <c r="B69" s="367" t="s">
        <v>86</v>
      </c>
      <c r="C69" s="38" t="s">
        <v>86</v>
      </c>
      <c r="D69" s="38" t="s">
        <v>86</v>
      </c>
      <c r="E69" s="49" t="s">
        <v>86</v>
      </c>
      <c r="F69" s="49" t="s">
        <v>86</v>
      </c>
      <c r="G69" s="50" t="s">
        <v>86</v>
      </c>
      <c r="H69" s="36"/>
      <c r="I69" s="38"/>
      <c r="J69" s="36"/>
      <c r="K69" s="37"/>
      <c r="L69" s="107"/>
      <c r="M69" s="108"/>
      <c r="N69" s="31"/>
      <c r="O69" s="31"/>
      <c r="P69" s="31"/>
      <c r="Q69" s="31"/>
      <c r="R69" s="42"/>
      <c r="S69" s="42"/>
      <c r="T69" s="42"/>
      <c r="U69" s="65"/>
    </row>
    <row r="70" spans="1:21" x14ac:dyDescent="0.2">
      <c r="A70" s="380" t="s">
        <v>43</v>
      </c>
      <c r="B70" s="367" t="s">
        <v>86</v>
      </c>
      <c r="C70" s="38" t="s">
        <v>86</v>
      </c>
      <c r="D70" s="38" t="s">
        <v>86</v>
      </c>
      <c r="E70" s="49" t="s">
        <v>86</v>
      </c>
      <c r="F70" s="49" t="s">
        <v>86</v>
      </c>
      <c r="G70" s="50"/>
      <c r="H70" s="36" t="s">
        <v>86</v>
      </c>
      <c r="I70" s="38" t="s">
        <v>86</v>
      </c>
      <c r="J70" s="60" t="s">
        <v>86</v>
      </c>
      <c r="K70" s="37"/>
      <c r="L70" s="107"/>
      <c r="M70" s="31"/>
      <c r="N70" s="31"/>
      <c r="O70" s="31"/>
      <c r="P70" s="31"/>
      <c r="Q70" s="31"/>
      <c r="R70" s="31"/>
      <c r="S70" s="31"/>
      <c r="T70" s="31"/>
      <c r="U70" s="33"/>
    </row>
    <row r="71" spans="1:21" x14ac:dyDescent="0.2">
      <c r="A71" s="380" t="s">
        <v>44</v>
      </c>
      <c r="B71" s="367" t="s">
        <v>86</v>
      </c>
      <c r="C71" s="38" t="s">
        <v>86</v>
      </c>
      <c r="D71" s="38" t="s">
        <v>86</v>
      </c>
      <c r="E71" s="49" t="s">
        <v>86</v>
      </c>
      <c r="F71" s="49" t="s">
        <v>86</v>
      </c>
      <c r="G71" s="50"/>
      <c r="H71" s="36" t="s">
        <v>86</v>
      </c>
      <c r="I71" s="38" t="s">
        <v>86</v>
      </c>
      <c r="J71" s="36"/>
      <c r="K71" s="37"/>
      <c r="L71" s="128" t="s">
        <v>86</v>
      </c>
      <c r="M71" s="36" t="s">
        <v>86</v>
      </c>
      <c r="N71" s="36" t="s">
        <v>86</v>
      </c>
      <c r="O71" s="31"/>
      <c r="P71" s="60" t="s">
        <v>86</v>
      </c>
      <c r="Q71" s="31"/>
      <c r="R71" s="31"/>
      <c r="S71" s="31"/>
      <c r="T71" s="36"/>
      <c r="U71" s="37"/>
    </row>
    <row r="72" spans="1:21" x14ac:dyDescent="0.2">
      <c r="A72" s="384" t="s">
        <v>36</v>
      </c>
      <c r="B72" s="367" t="s">
        <v>86</v>
      </c>
      <c r="C72" s="38" t="s">
        <v>86</v>
      </c>
      <c r="D72" s="38" t="s">
        <v>86</v>
      </c>
      <c r="E72" s="49" t="s">
        <v>86</v>
      </c>
      <c r="F72" s="49" t="s">
        <v>86</v>
      </c>
      <c r="G72" s="50" t="s">
        <v>86</v>
      </c>
      <c r="H72" s="36" t="s">
        <v>86</v>
      </c>
      <c r="I72" s="67" t="s">
        <v>86</v>
      </c>
      <c r="J72" s="60" t="s">
        <v>86</v>
      </c>
      <c r="K72" s="66" t="s">
        <v>86</v>
      </c>
      <c r="L72" s="128" t="s">
        <v>86</v>
      </c>
      <c r="M72" s="38" t="s">
        <v>86</v>
      </c>
      <c r="N72" s="38" t="s">
        <v>86</v>
      </c>
      <c r="O72" s="36" t="s">
        <v>86</v>
      </c>
      <c r="P72" s="36" t="s">
        <v>86</v>
      </c>
      <c r="Q72" s="31"/>
      <c r="R72" s="38" t="s">
        <v>86</v>
      </c>
      <c r="S72" s="67" t="s">
        <v>86</v>
      </c>
      <c r="T72" s="118" t="s">
        <v>86</v>
      </c>
      <c r="U72" s="66" t="s">
        <v>86</v>
      </c>
    </row>
    <row r="73" spans="1:21" x14ac:dyDescent="0.2">
      <c r="A73" s="380" t="s">
        <v>45</v>
      </c>
      <c r="B73" s="367" t="s">
        <v>86</v>
      </c>
      <c r="C73" s="38" t="s">
        <v>86</v>
      </c>
      <c r="D73" s="38" t="s">
        <v>86</v>
      </c>
      <c r="E73" s="49" t="s">
        <v>86</v>
      </c>
      <c r="F73" s="49" t="s">
        <v>86</v>
      </c>
      <c r="G73" s="50" t="s">
        <v>86</v>
      </c>
      <c r="H73" s="38" t="s">
        <v>86</v>
      </c>
      <c r="I73" s="67" t="s">
        <v>86</v>
      </c>
      <c r="J73" s="36"/>
      <c r="K73" s="37"/>
      <c r="L73" s="55" t="s">
        <v>86</v>
      </c>
      <c r="M73" s="36" t="s">
        <v>86</v>
      </c>
      <c r="N73" s="36" t="s">
        <v>86</v>
      </c>
      <c r="O73" s="96" t="s">
        <v>86</v>
      </c>
      <c r="P73" s="96" t="s">
        <v>86</v>
      </c>
      <c r="Q73" s="96" t="s">
        <v>86</v>
      </c>
      <c r="R73" s="31"/>
      <c r="S73" s="31"/>
      <c r="T73" s="36"/>
      <c r="U73" s="37"/>
    </row>
    <row r="74" spans="1:21" x14ac:dyDescent="0.2">
      <c r="A74" s="380" t="s">
        <v>102</v>
      </c>
      <c r="B74" s="373"/>
      <c r="C74" s="42"/>
      <c r="D74" s="42"/>
      <c r="E74" s="58"/>
      <c r="F74" s="58"/>
      <c r="G74" s="43"/>
      <c r="H74" s="42"/>
      <c r="I74" s="42"/>
      <c r="J74" s="60" t="s">
        <v>86</v>
      </c>
      <c r="K74" s="65"/>
      <c r="L74" s="41"/>
      <c r="M74" s="42"/>
      <c r="N74" s="42"/>
      <c r="O74" s="96"/>
      <c r="P74" s="96"/>
      <c r="Q74" s="96"/>
      <c r="R74" s="42" t="s">
        <v>86</v>
      </c>
      <c r="S74" s="51" t="s">
        <v>86</v>
      </c>
      <c r="T74" s="42" t="s">
        <v>86</v>
      </c>
      <c r="U74" s="65"/>
    </row>
    <row r="75" spans="1:21" x14ac:dyDescent="0.2">
      <c r="A75" s="380" t="s">
        <v>76</v>
      </c>
      <c r="B75" s="372" t="s">
        <v>86</v>
      </c>
      <c r="C75" s="36" t="s">
        <v>86</v>
      </c>
      <c r="D75" s="36" t="s">
        <v>86</v>
      </c>
      <c r="E75" s="49" t="s">
        <v>86</v>
      </c>
      <c r="F75" s="49" t="s">
        <v>86</v>
      </c>
      <c r="G75" s="50" t="s">
        <v>86</v>
      </c>
      <c r="H75" s="38" t="s">
        <v>86</v>
      </c>
      <c r="I75" s="36" t="s">
        <v>86</v>
      </c>
      <c r="J75" s="36" t="s">
        <v>86</v>
      </c>
      <c r="K75" s="37" t="s">
        <v>86</v>
      </c>
      <c r="L75" s="55" t="s">
        <v>86</v>
      </c>
      <c r="M75" s="36" t="s">
        <v>86</v>
      </c>
      <c r="N75" s="36" t="s">
        <v>86</v>
      </c>
      <c r="O75" s="60" t="s">
        <v>86</v>
      </c>
      <c r="P75" s="36" t="s">
        <v>86</v>
      </c>
      <c r="Q75" s="60" t="s">
        <v>86</v>
      </c>
      <c r="R75" s="31"/>
      <c r="S75" s="31"/>
      <c r="T75" s="31"/>
      <c r="U75" s="66" t="s">
        <v>86</v>
      </c>
    </row>
    <row r="76" spans="1:21" x14ac:dyDescent="0.2">
      <c r="A76" s="380" t="s">
        <v>46</v>
      </c>
      <c r="B76" s="367" t="s">
        <v>86</v>
      </c>
      <c r="C76" s="38" t="s">
        <v>86</v>
      </c>
      <c r="D76" s="36" t="s">
        <v>86</v>
      </c>
      <c r="E76" s="49" t="s">
        <v>86</v>
      </c>
      <c r="F76" s="49" t="s">
        <v>86</v>
      </c>
      <c r="G76" s="50"/>
      <c r="H76" s="38"/>
      <c r="I76" s="36"/>
      <c r="J76" s="36"/>
      <c r="K76" s="37"/>
      <c r="L76" s="122"/>
      <c r="M76" s="31"/>
      <c r="N76" s="31"/>
      <c r="O76" s="31"/>
      <c r="P76" s="31"/>
      <c r="Q76" s="31"/>
      <c r="R76" s="42"/>
      <c r="S76" s="42"/>
      <c r="T76" s="42"/>
      <c r="U76" s="65"/>
    </row>
    <row r="77" spans="1:21" x14ac:dyDescent="0.2">
      <c r="A77" s="380" t="s">
        <v>47</v>
      </c>
      <c r="B77" s="367" t="s">
        <v>86</v>
      </c>
      <c r="C77" s="36" t="s">
        <v>86</v>
      </c>
      <c r="D77" s="36" t="s">
        <v>86</v>
      </c>
      <c r="E77" s="49" t="s">
        <v>86</v>
      </c>
      <c r="F77" s="49" t="s">
        <v>86</v>
      </c>
      <c r="G77" s="50"/>
      <c r="H77" s="38" t="s">
        <v>86</v>
      </c>
      <c r="I77" s="36" t="s">
        <v>86</v>
      </c>
      <c r="J77" s="36"/>
      <c r="K77" s="37"/>
      <c r="L77" s="55" t="s">
        <v>86</v>
      </c>
      <c r="M77" s="36" t="s">
        <v>86</v>
      </c>
      <c r="N77" s="36" t="s">
        <v>86</v>
      </c>
      <c r="O77" s="31"/>
      <c r="P77" s="36" t="s">
        <v>86</v>
      </c>
      <c r="Q77" s="31"/>
      <c r="R77" s="31"/>
      <c r="S77" s="31"/>
      <c r="T77" s="36"/>
      <c r="U77" s="37"/>
    </row>
    <row r="78" spans="1:21" x14ac:dyDescent="0.2">
      <c r="A78" s="380" t="s">
        <v>48</v>
      </c>
      <c r="B78" s="367" t="s">
        <v>86</v>
      </c>
      <c r="C78" s="36" t="s">
        <v>86</v>
      </c>
      <c r="D78" s="36" t="s">
        <v>86</v>
      </c>
      <c r="E78" s="58"/>
      <c r="F78" s="52" t="s">
        <v>86</v>
      </c>
      <c r="G78" s="50"/>
      <c r="H78" s="36"/>
      <c r="I78" s="36"/>
      <c r="J78" s="36"/>
      <c r="K78" s="37"/>
      <c r="L78" s="122"/>
      <c r="M78" s="31"/>
      <c r="N78" s="31"/>
      <c r="O78" s="31"/>
      <c r="P78" s="31"/>
      <c r="Q78" s="31"/>
      <c r="R78" s="36"/>
      <c r="S78" s="36"/>
      <c r="T78" s="36"/>
      <c r="U78" s="37"/>
    </row>
    <row r="79" spans="1:21" s="35" customFormat="1" x14ac:dyDescent="0.2">
      <c r="A79" s="380" t="s">
        <v>75</v>
      </c>
      <c r="B79" s="367" t="s">
        <v>86</v>
      </c>
      <c r="C79" s="36" t="s">
        <v>86</v>
      </c>
      <c r="D79" s="36" t="s">
        <v>86</v>
      </c>
      <c r="E79" s="49"/>
      <c r="F79" s="52" t="s">
        <v>86</v>
      </c>
      <c r="G79" s="50"/>
      <c r="H79" s="36"/>
      <c r="I79" s="36"/>
      <c r="J79" s="36"/>
      <c r="K79" s="37"/>
      <c r="L79" s="18" t="s">
        <v>86</v>
      </c>
      <c r="M79" s="31"/>
      <c r="N79" s="31"/>
      <c r="O79" s="31"/>
      <c r="P79" s="118" t="s">
        <v>86</v>
      </c>
      <c r="Q79" s="31"/>
      <c r="R79" s="36"/>
      <c r="S79" s="36"/>
      <c r="T79" s="36"/>
      <c r="U79" s="37"/>
    </row>
    <row r="80" spans="1:21" ht="15" thickBot="1" x14ac:dyDescent="0.25">
      <c r="A80" s="385" t="s">
        <v>113</v>
      </c>
      <c r="B80" s="369"/>
      <c r="C80" s="39"/>
      <c r="D80" s="39"/>
      <c r="E80" s="53"/>
      <c r="F80" s="53"/>
      <c r="G80" s="54"/>
      <c r="H80" s="39"/>
      <c r="I80" s="39"/>
      <c r="J80" s="39"/>
      <c r="K80" s="40"/>
      <c r="L80" s="129"/>
      <c r="M80" s="39"/>
      <c r="N80" s="39"/>
      <c r="O80" s="39"/>
      <c r="P80" s="39"/>
      <c r="Q80" s="39"/>
      <c r="R80" s="39"/>
      <c r="S80" s="39"/>
      <c r="T80" s="39"/>
      <c r="U80" s="40"/>
    </row>
    <row r="81" spans="1:22" ht="14.25" customHeight="1" x14ac:dyDescent="0.2">
      <c r="A81" s="380" t="s">
        <v>30</v>
      </c>
      <c r="B81" s="374" t="s">
        <v>86</v>
      </c>
      <c r="C81" s="74" t="s">
        <v>86</v>
      </c>
      <c r="D81" s="78" t="s">
        <v>86</v>
      </c>
      <c r="E81" s="78"/>
      <c r="F81" s="77" t="s">
        <v>86</v>
      </c>
      <c r="G81" s="78"/>
      <c r="H81" s="82" t="s">
        <v>86</v>
      </c>
      <c r="I81" s="78"/>
      <c r="J81" s="78"/>
      <c r="K81" s="83"/>
      <c r="L81" s="73" t="s">
        <v>86</v>
      </c>
      <c r="M81" s="74" t="s">
        <v>86</v>
      </c>
      <c r="N81" s="78" t="s">
        <v>86</v>
      </c>
      <c r="O81" s="78"/>
      <c r="P81" s="77" t="s">
        <v>86</v>
      </c>
      <c r="Q81" s="78"/>
      <c r="R81" s="89"/>
      <c r="S81" s="78"/>
      <c r="T81" s="78"/>
      <c r="U81" s="83"/>
      <c r="V81" s="72"/>
    </row>
    <row r="82" spans="1:22" x14ac:dyDescent="0.2">
      <c r="A82" s="380" t="s">
        <v>29</v>
      </c>
      <c r="B82" s="375" t="s">
        <v>86</v>
      </c>
      <c r="C82" s="85" t="s">
        <v>86</v>
      </c>
      <c r="D82" s="96" t="s">
        <v>86</v>
      </c>
      <c r="E82" s="96"/>
      <c r="F82" s="80" t="s">
        <v>86</v>
      </c>
      <c r="G82" s="96"/>
      <c r="H82" s="96"/>
      <c r="I82" s="96"/>
      <c r="J82" s="96"/>
      <c r="K82" s="56"/>
      <c r="L82" s="90"/>
      <c r="M82" s="91"/>
      <c r="N82" s="81" t="s">
        <v>86</v>
      </c>
      <c r="O82" s="92"/>
      <c r="P82" s="91"/>
      <c r="Q82" s="92"/>
      <c r="R82" s="92"/>
      <c r="S82" s="92"/>
      <c r="T82" s="92"/>
      <c r="U82" s="93"/>
      <c r="V82" s="72"/>
    </row>
    <row r="83" spans="1:22" x14ac:dyDescent="0.2">
      <c r="A83" s="380" t="s">
        <v>28</v>
      </c>
      <c r="B83" s="375" t="s">
        <v>86</v>
      </c>
      <c r="C83" s="85" t="s">
        <v>86</v>
      </c>
      <c r="D83" s="96" t="s">
        <v>86</v>
      </c>
      <c r="E83" s="80" t="s">
        <v>86</v>
      </c>
      <c r="F83" s="79" t="s">
        <v>86</v>
      </c>
      <c r="G83" s="96"/>
      <c r="H83" s="96" t="s">
        <v>86</v>
      </c>
      <c r="I83" s="96"/>
      <c r="J83" s="96" t="s">
        <v>86</v>
      </c>
      <c r="K83" s="56" t="s">
        <v>86</v>
      </c>
      <c r="L83" s="84" t="s">
        <v>86</v>
      </c>
      <c r="M83" s="85" t="s">
        <v>86</v>
      </c>
      <c r="N83" s="96" t="s">
        <v>86</v>
      </c>
      <c r="O83" s="80" t="s">
        <v>86</v>
      </c>
      <c r="P83" s="79" t="s">
        <v>86</v>
      </c>
      <c r="Q83" s="76"/>
      <c r="R83" s="91"/>
      <c r="S83" s="96"/>
      <c r="T83" s="96" t="s">
        <v>86</v>
      </c>
      <c r="U83" s="94"/>
      <c r="V83" s="72"/>
    </row>
    <row r="84" spans="1:22" x14ac:dyDescent="0.2">
      <c r="A84" s="380" t="s">
        <v>27</v>
      </c>
      <c r="B84" s="375" t="s">
        <v>86</v>
      </c>
      <c r="C84" s="85" t="s">
        <v>86</v>
      </c>
      <c r="D84" s="96" t="s">
        <v>86</v>
      </c>
      <c r="E84" s="96"/>
      <c r="F84" s="96" t="s">
        <v>86</v>
      </c>
      <c r="G84" s="96"/>
      <c r="H84" s="96" t="s">
        <v>86</v>
      </c>
      <c r="I84" s="232" t="s">
        <v>86</v>
      </c>
      <c r="J84" s="96" t="s">
        <v>86</v>
      </c>
      <c r="K84" s="56"/>
      <c r="L84" s="84" t="s">
        <v>86</v>
      </c>
      <c r="M84" s="85" t="s">
        <v>86</v>
      </c>
      <c r="N84" s="96" t="s">
        <v>86</v>
      </c>
      <c r="O84" s="96"/>
      <c r="P84" s="96" t="s">
        <v>86</v>
      </c>
      <c r="Q84" s="96"/>
      <c r="R84" s="96" t="s">
        <v>86</v>
      </c>
      <c r="S84" s="232" t="s">
        <v>86</v>
      </c>
      <c r="T84" s="96" t="s">
        <v>86</v>
      </c>
      <c r="U84" s="56"/>
      <c r="V84" s="72"/>
    </row>
    <row r="85" spans="1:22" x14ac:dyDescent="0.2">
      <c r="A85" s="380" t="s">
        <v>26</v>
      </c>
      <c r="B85" s="375" t="s">
        <v>86</v>
      </c>
      <c r="C85" s="85" t="s">
        <v>86</v>
      </c>
      <c r="D85" s="96" t="s">
        <v>86</v>
      </c>
      <c r="E85" s="80" t="s">
        <v>86</v>
      </c>
      <c r="F85" s="79" t="s">
        <v>86</v>
      </c>
      <c r="G85" s="80" t="s">
        <v>86</v>
      </c>
      <c r="H85" s="96" t="s">
        <v>86</v>
      </c>
      <c r="I85" s="232" t="s">
        <v>86</v>
      </c>
      <c r="J85" s="96" t="s">
        <v>86</v>
      </c>
      <c r="K85" s="56" t="s">
        <v>86</v>
      </c>
      <c r="L85" s="84" t="s">
        <v>86</v>
      </c>
      <c r="M85" s="85" t="s">
        <v>86</v>
      </c>
      <c r="N85" s="96" t="s">
        <v>86</v>
      </c>
      <c r="O85" s="80" t="s">
        <v>86</v>
      </c>
      <c r="P85" s="96" t="s">
        <v>86</v>
      </c>
      <c r="Q85" s="96" t="s">
        <v>86</v>
      </c>
      <c r="R85" s="96" t="s">
        <v>86</v>
      </c>
      <c r="S85" s="232" t="s">
        <v>86</v>
      </c>
      <c r="T85" s="96" t="s">
        <v>86</v>
      </c>
      <c r="U85" s="94"/>
      <c r="V85" s="72"/>
    </row>
    <row r="86" spans="1:22" x14ac:dyDescent="0.2">
      <c r="A86" s="380" t="s">
        <v>25</v>
      </c>
      <c r="B86" s="375" t="s">
        <v>86</v>
      </c>
      <c r="C86" s="85" t="s">
        <v>86</v>
      </c>
      <c r="D86" s="96" t="s">
        <v>86</v>
      </c>
      <c r="E86" s="79" t="s">
        <v>86</v>
      </c>
      <c r="F86" s="79" t="s">
        <v>86</v>
      </c>
      <c r="G86" s="79" t="s">
        <v>86</v>
      </c>
      <c r="H86" s="96" t="s">
        <v>86</v>
      </c>
      <c r="I86" s="232" t="s">
        <v>86</v>
      </c>
      <c r="J86" s="96"/>
      <c r="K86" s="56" t="s">
        <v>86</v>
      </c>
      <c r="L86" s="84" t="s">
        <v>86</v>
      </c>
      <c r="M86" s="85" t="s">
        <v>86</v>
      </c>
      <c r="N86" s="96" t="s">
        <v>86</v>
      </c>
      <c r="O86" s="91"/>
      <c r="P86" s="96" t="s">
        <v>86</v>
      </c>
      <c r="Q86" s="91"/>
      <c r="R86" s="91"/>
      <c r="S86" s="91"/>
      <c r="T86" s="96"/>
      <c r="U86" s="56" t="s">
        <v>86</v>
      </c>
      <c r="V86" s="72"/>
    </row>
    <row r="87" spans="1:22" x14ac:dyDescent="0.2">
      <c r="A87" s="384" t="s">
        <v>82</v>
      </c>
      <c r="B87" s="363"/>
      <c r="C87" s="86"/>
      <c r="D87" s="96" t="s">
        <v>86</v>
      </c>
      <c r="E87" s="96"/>
      <c r="F87" s="96"/>
      <c r="G87" s="96"/>
      <c r="H87" s="96"/>
      <c r="I87" s="96"/>
      <c r="J87" s="96"/>
      <c r="K87" s="56"/>
      <c r="L87" s="95"/>
      <c r="M87" s="96"/>
      <c r="N87" s="91"/>
      <c r="O87" s="96"/>
      <c r="P87" s="96"/>
      <c r="Q87" s="96"/>
      <c r="R87" s="96"/>
      <c r="S87" s="96"/>
      <c r="T87" s="96"/>
      <c r="U87" s="56"/>
      <c r="V87" s="72"/>
    </row>
    <row r="88" spans="1:22" x14ac:dyDescent="0.2">
      <c r="A88" s="384" t="s">
        <v>84</v>
      </c>
      <c r="B88" s="364" t="s">
        <v>86</v>
      </c>
      <c r="C88" s="88" t="s">
        <v>86</v>
      </c>
      <c r="D88" s="96" t="s">
        <v>86</v>
      </c>
      <c r="E88" s="96"/>
      <c r="F88" s="96"/>
      <c r="G88" s="96"/>
      <c r="H88" s="96"/>
      <c r="I88" s="96"/>
      <c r="J88" s="96"/>
      <c r="K88" s="56"/>
      <c r="L88" s="87" t="s">
        <v>86</v>
      </c>
      <c r="M88" s="88" t="s">
        <v>86</v>
      </c>
      <c r="N88" s="96" t="s">
        <v>86</v>
      </c>
      <c r="O88" s="96"/>
      <c r="P88" s="96"/>
      <c r="Q88" s="96"/>
      <c r="R88" s="96"/>
      <c r="S88" s="96"/>
      <c r="T88" s="96"/>
      <c r="U88" s="56"/>
      <c r="V88" s="72"/>
    </row>
    <row r="89" spans="1:22" x14ac:dyDescent="0.2">
      <c r="A89" s="380" t="s">
        <v>24</v>
      </c>
      <c r="B89" s="375" t="s">
        <v>86</v>
      </c>
      <c r="C89" s="85" t="s">
        <v>86</v>
      </c>
      <c r="D89" s="96" t="s">
        <v>86</v>
      </c>
      <c r="E89" s="79"/>
      <c r="F89" s="80" t="s">
        <v>86</v>
      </c>
      <c r="G89" s="96"/>
      <c r="H89" s="81" t="s">
        <v>86</v>
      </c>
      <c r="I89" s="96"/>
      <c r="J89" s="96"/>
      <c r="K89" s="56"/>
      <c r="L89" s="90"/>
      <c r="M89" s="91"/>
      <c r="N89" s="81" t="s">
        <v>86</v>
      </c>
      <c r="O89" s="92"/>
      <c r="P89" s="91"/>
      <c r="Q89" s="92"/>
      <c r="R89" s="264"/>
      <c r="S89" s="96"/>
      <c r="T89" s="96"/>
      <c r="U89" s="56"/>
      <c r="V89" s="72"/>
    </row>
    <row r="90" spans="1:22" x14ac:dyDescent="0.2">
      <c r="A90" s="380" t="s">
        <v>23</v>
      </c>
      <c r="B90" s="375" t="s">
        <v>86</v>
      </c>
      <c r="C90" s="85" t="s">
        <v>86</v>
      </c>
      <c r="D90" s="96" t="s">
        <v>86</v>
      </c>
      <c r="E90" s="79"/>
      <c r="F90" s="79" t="s">
        <v>86</v>
      </c>
      <c r="G90" s="96"/>
      <c r="H90" s="96" t="s">
        <v>86</v>
      </c>
      <c r="I90" s="96" t="s">
        <v>86</v>
      </c>
      <c r="J90" s="96" t="s">
        <v>86</v>
      </c>
      <c r="K90" s="56"/>
      <c r="L90" s="84" t="s">
        <v>86</v>
      </c>
      <c r="M90" s="85" t="s">
        <v>86</v>
      </c>
      <c r="N90" s="96" t="s">
        <v>86</v>
      </c>
      <c r="O90" s="96"/>
      <c r="P90" s="96" t="s">
        <v>86</v>
      </c>
      <c r="Q90" s="96"/>
      <c r="R90" s="96" t="s">
        <v>86</v>
      </c>
      <c r="S90" s="264"/>
      <c r="T90" s="264"/>
      <c r="U90" s="56"/>
      <c r="V90" s="72"/>
    </row>
    <row r="91" spans="1:22" x14ac:dyDescent="0.2">
      <c r="A91" s="380" t="s">
        <v>22</v>
      </c>
      <c r="B91" s="375" t="s">
        <v>86</v>
      </c>
      <c r="C91" s="85" t="s">
        <v>86</v>
      </c>
      <c r="D91" s="96" t="s">
        <v>86</v>
      </c>
      <c r="E91" s="79"/>
      <c r="F91" s="79" t="s">
        <v>86</v>
      </c>
      <c r="G91" s="79" t="s">
        <v>86</v>
      </c>
      <c r="H91" s="96" t="s">
        <v>86</v>
      </c>
      <c r="I91" s="96" t="s">
        <v>86</v>
      </c>
      <c r="J91" s="96" t="s">
        <v>86</v>
      </c>
      <c r="K91" s="56"/>
      <c r="L91" s="90"/>
      <c r="M91" s="91"/>
      <c r="N91" s="96" t="s">
        <v>86</v>
      </c>
      <c r="O91" s="96"/>
      <c r="P91" s="91"/>
      <c r="Q91" s="91"/>
      <c r="R91" s="91"/>
      <c r="S91" s="91"/>
      <c r="T91" s="96" t="s">
        <v>86</v>
      </c>
      <c r="U91" s="56"/>
      <c r="V91" s="72"/>
    </row>
    <row r="92" spans="1:22" x14ac:dyDescent="0.2">
      <c r="A92" s="380" t="s">
        <v>21</v>
      </c>
      <c r="B92" s="375" t="s">
        <v>86</v>
      </c>
      <c r="C92" s="85" t="s">
        <v>86</v>
      </c>
      <c r="D92" s="96" t="s">
        <v>86</v>
      </c>
      <c r="E92" s="80" t="s">
        <v>86</v>
      </c>
      <c r="F92" s="79" t="s">
        <v>86</v>
      </c>
      <c r="G92" s="80" t="s">
        <v>86</v>
      </c>
      <c r="H92" s="81" t="s">
        <v>86</v>
      </c>
      <c r="I92" s="96"/>
      <c r="J92" s="96"/>
      <c r="K92" s="56" t="s">
        <v>86</v>
      </c>
      <c r="L92" s="84" t="s">
        <v>86</v>
      </c>
      <c r="M92" s="85" t="s">
        <v>86</v>
      </c>
      <c r="N92" s="96" t="s">
        <v>86</v>
      </c>
      <c r="O92" s="264"/>
      <c r="P92" s="96" t="s">
        <v>86</v>
      </c>
      <c r="Q92" s="81" t="s">
        <v>86</v>
      </c>
      <c r="R92" s="264"/>
      <c r="S92" s="76"/>
      <c r="T92" s="96"/>
      <c r="U92" s="56" t="s">
        <v>86</v>
      </c>
      <c r="V92" s="72"/>
    </row>
    <row r="93" spans="1:22" x14ac:dyDescent="0.2">
      <c r="A93" s="380" t="s">
        <v>20</v>
      </c>
      <c r="B93" s="375" t="s">
        <v>86</v>
      </c>
      <c r="C93" s="85" t="s">
        <v>86</v>
      </c>
      <c r="D93" s="96" t="s">
        <v>86</v>
      </c>
      <c r="E93" s="80" t="s">
        <v>86</v>
      </c>
      <c r="F93" s="79" t="s">
        <v>86</v>
      </c>
      <c r="G93" s="79" t="s">
        <v>86</v>
      </c>
      <c r="H93" s="96" t="s">
        <v>86</v>
      </c>
      <c r="I93" s="232" t="s">
        <v>86</v>
      </c>
      <c r="J93" s="96" t="s">
        <v>86</v>
      </c>
      <c r="K93" s="56" t="s">
        <v>86</v>
      </c>
      <c r="L93" s="84" t="s">
        <v>86</v>
      </c>
      <c r="M93" s="85" t="s">
        <v>86</v>
      </c>
      <c r="N93" s="96" t="s">
        <v>86</v>
      </c>
      <c r="O93" s="80" t="s">
        <v>86</v>
      </c>
      <c r="P93" s="96" t="s">
        <v>86</v>
      </c>
      <c r="Q93" s="91"/>
      <c r="R93" s="91"/>
      <c r="S93" s="91"/>
      <c r="T93" s="96" t="s">
        <v>86</v>
      </c>
      <c r="U93" s="56" t="s">
        <v>86</v>
      </c>
      <c r="V93" s="72"/>
    </row>
    <row r="94" spans="1:22" x14ac:dyDescent="0.2">
      <c r="A94" s="380" t="s">
        <v>19</v>
      </c>
      <c r="B94" s="375" t="s">
        <v>86</v>
      </c>
      <c r="C94" s="85" t="s">
        <v>86</v>
      </c>
      <c r="D94" s="96" t="s">
        <v>86</v>
      </c>
      <c r="E94" s="79" t="s">
        <v>86</v>
      </c>
      <c r="F94" s="79" t="s">
        <v>86</v>
      </c>
      <c r="G94" s="79" t="s">
        <v>86</v>
      </c>
      <c r="H94" s="96" t="s">
        <v>86</v>
      </c>
      <c r="I94" s="96" t="s">
        <v>86</v>
      </c>
      <c r="J94" s="96" t="s">
        <v>86</v>
      </c>
      <c r="K94" s="56" t="s">
        <v>86</v>
      </c>
      <c r="L94" s="84" t="s">
        <v>86</v>
      </c>
      <c r="M94" s="85" t="s">
        <v>86</v>
      </c>
      <c r="N94" s="96" t="s">
        <v>86</v>
      </c>
      <c r="O94" s="79" t="s">
        <v>86</v>
      </c>
      <c r="P94" s="96" t="s">
        <v>86</v>
      </c>
      <c r="Q94" s="96" t="s">
        <v>86</v>
      </c>
      <c r="R94" s="96" t="s">
        <v>86</v>
      </c>
      <c r="S94" s="76" t="s">
        <v>86</v>
      </c>
      <c r="T94" s="96" t="s">
        <v>86</v>
      </c>
      <c r="U94" s="94"/>
      <c r="V94" s="72"/>
    </row>
    <row r="95" spans="1:22" x14ac:dyDescent="0.2">
      <c r="A95" s="380" t="s">
        <v>17</v>
      </c>
      <c r="B95" s="375" t="s">
        <v>86</v>
      </c>
      <c r="C95" s="85" t="s">
        <v>86</v>
      </c>
      <c r="D95" s="96" t="s">
        <v>86</v>
      </c>
      <c r="E95" s="79"/>
      <c r="F95" s="79" t="s">
        <v>86</v>
      </c>
      <c r="G95" s="79" t="s">
        <v>86</v>
      </c>
      <c r="H95" s="88"/>
      <c r="I95" s="96"/>
      <c r="J95" s="96"/>
      <c r="K95" s="56"/>
      <c r="L95" s="90"/>
      <c r="M95" s="91"/>
      <c r="N95" s="81" t="s">
        <v>86</v>
      </c>
      <c r="O95" s="92"/>
      <c r="P95" s="91"/>
      <c r="Q95" s="91"/>
      <c r="R95" s="92"/>
      <c r="S95" s="92"/>
      <c r="T95" s="96"/>
      <c r="U95" s="56"/>
      <c r="V95" s="72"/>
    </row>
    <row r="96" spans="1:22" x14ac:dyDescent="0.2">
      <c r="A96" s="380" t="s">
        <v>16</v>
      </c>
      <c r="B96" s="375" t="s">
        <v>86</v>
      </c>
      <c r="C96" s="85" t="s">
        <v>86</v>
      </c>
      <c r="D96" s="96" t="s">
        <v>86</v>
      </c>
      <c r="E96" s="80" t="s">
        <v>86</v>
      </c>
      <c r="F96" s="79" t="s">
        <v>86</v>
      </c>
      <c r="G96" s="80" t="s">
        <v>86</v>
      </c>
      <c r="H96" s="96"/>
      <c r="I96" s="96"/>
      <c r="J96" s="96" t="s">
        <v>86</v>
      </c>
      <c r="K96" s="56"/>
      <c r="L96" s="84" t="s">
        <v>86</v>
      </c>
      <c r="M96" s="85" t="s">
        <v>86</v>
      </c>
      <c r="N96" s="96" t="s">
        <v>86</v>
      </c>
      <c r="O96" s="264"/>
      <c r="P96" s="91"/>
      <c r="Q96" s="91"/>
      <c r="R96" s="96"/>
      <c r="S96" s="96"/>
      <c r="T96" s="91"/>
      <c r="U96" s="56"/>
      <c r="V96" s="72"/>
    </row>
    <row r="97" spans="1:22" x14ac:dyDescent="0.2">
      <c r="A97" s="380" t="s">
        <v>15</v>
      </c>
      <c r="B97" s="375" t="s">
        <v>86</v>
      </c>
      <c r="C97" s="85" t="s">
        <v>86</v>
      </c>
      <c r="D97" s="96" t="s">
        <v>86</v>
      </c>
      <c r="E97" s="80" t="s">
        <v>86</v>
      </c>
      <c r="F97" s="79" t="s">
        <v>86</v>
      </c>
      <c r="G97" s="96"/>
      <c r="H97" s="96" t="s">
        <v>86</v>
      </c>
      <c r="I97" s="96"/>
      <c r="J97" s="96"/>
      <c r="K97" s="56"/>
      <c r="L97" s="84" t="s">
        <v>86</v>
      </c>
      <c r="M97" s="85" t="s">
        <v>86</v>
      </c>
      <c r="N97" s="96" t="s">
        <v>86</v>
      </c>
      <c r="O97" s="264"/>
      <c r="P97" s="96" t="s">
        <v>86</v>
      </c>
      <c r="Q97" s="96"/>
      <c r="R97" s="91"/>
      <c r="S97" s="96"/>
      <c r="T97" s="96"/>
      <c r="U97" s="56"/>
      <c r="V97" s="72"/>
    </row>
    <row r="98" spans="1:22" x14ac:dyDescent="0.2">
      <c r="A98" s="380" t="s">
        <v>14</v>
      </c>
      <c r="B98" s="375" t="s">
        <v>86</v>
      </c>
      <c r="C98" s="85" t="s">
        <v>86</v>
      </c>
      <c r="D98" s="96" t="s">
        <v>86</v>
      </c>
      <c r="E98" s="79"/>
      <c r="F98" s="80" t="s">
        <v>86</v>
      </c>
      <c r="G98" s="96"/>
      <c r="H98" s="96"/>
      <c r="I98" s="96"/>
      <c r="J98" s="96"/>
      <c r="K98" s="56"/>
      <c r="L98" s="90"/>
      <c r="M98" s="91"/>
      <c r="N98" s="81" t="s">
        <v>86</v>
      </c>
      <c r="O98" s="96"/>
      <c r="P98" s="81" t="s">
        <v>86</v>
      </c>
      <c r="Q98" s="96"/>
      <c r="R98" s="96"/>
      <c r="S98" s="96"/>
      <c r="T98" s="96"/>
      <c r="U98" s="56"/>
      <c r="V98" s="72"/>
    </row>
    <row r="99" spans="1:22" x14ac:dyDescent="0.2">
      <c r="A99" s="380" t="s">
        <v>56</v>
      </c>
      <c r="B99" s="375"/>
      <c r="C99" s="85"/>
      <c r="D99" s="96"/>
      <c r="E99" s="79"/>
      <c r="F99" s="79"/>
      <c r="G99" s="96"/>
      <c r="H99" s="96"/>
      <c r="I99" s="96"/>
      <c r="J99" s="96"/>
      <c r="K99" s="56"/>
      <c r="L99" s="84" t="s">
        <v>86</v>
      </c>
      <c r="M99" s="85" t="s">
        <v>86</v>
      </c>
      <c r="N99" s="96" t="s">
        <v>86</v>
      </c>
      <c r="O99" s="96"/>
      <c r="P99" s="81" t="s">
        <v>86</v>
      </c>
      <c r="Q99" s="81" t="s">
        <v>86</v>
      </c>
      <c r="R99" s="96" t="s">
        <v>86</v>
      </c>
      <c r="S99" s="232" t="s">
        <v>86</v>
      </c>
      <c r="T99" s="96" t="s">
        <v>86</v>
      </c>
      <c r="U99" s="56"/>
      <c r="V99" s="72"/>
    </row>
    <row r="100" spans="1:22" x14ac:dyDescent="0.2">
      <c r="A100" s="380" t="s">
        <v>13</v>
      </c>
      <c r="B100" s="375" t="s">
        <v>86</v>
      </c>
      <c r="C100" s="85" t="s">
        <v>86</v>
      </c>
      <c r="D100" s="96" t="s">
        <v>86</v>
      </c>
      <c r="E100" s="79"/>
      <c r="F100" s="79" t="s">
        <v>86</v>
      </c>
      <c r="G100" s="80" t="s">
        <v>86</v>
      </c>
      <c r="H100" s="96" t="s">
        <v>86</v>
      </c>
      <c r="I100" s="96" t="s">
        <v>86</v>
      </c>
      <c r="J100" s="96" t="s">
        <v>86</v>
      </c>
      <c r="K100" s="56"/>
      <c r="L100" s="90"/>
      <c r="M100" s="91"/>
      <c r="N100" s="97"/>
      <c r="O100" s="92"/>
      <c r="P100" s="91"/>
      <c r="Q100" s="91"/>
      <c r="R100" s="91"/>
      <c r="S100" s="92"/>
      <c r="T100" s="91"/>
      <c r="U100" s="56"/>
      <c r="V100" s="72"/>
    </row>
    <row r="101" spans="1:22" x14ac:dyDescent="0.2">
      <c r="A101" s="380" t="s">
        <v>109</v>
      </c>
      <c r="B101" s="375"/>
      <c r="C101" s="85"/>
      <c r="D101" s="96"/>
      <c r="E101" s="79"/>
      <c r="F101" s="79"/>
      <c r="G101" s="96"/>
      <c r="H101" s="96"/>
      <c r="I101" s="96"/>
      <c r="J101" s="96"/>
      <c r="K101" s="56"/>
      <c r="L101" s="87" t="s">
        <v>86</v>
      </c>
      <c r="M101" s="88" t="s">
        <v>86</v>
      </c>
      <c r="N101" s="96"/>
      <c r="O101" s="96"/>
      <c r="P101" s="81" t="s">
        <v>86</v>
      </c>
      <c r="Q101" s="81" t="s">
        <v>86</v>
      </c>
      <c r="R101" s="81" t="s">
        <v>86</v>
      </c>
      <c r="S101" s="232" t="s">
        <v>86</v>
      </c>
      <c r="T101" s="96"/>
      <c r="U101" s="56"/>
      <c r="V101" s="72"/>
    </row>
    <row r="102" spans="1:22" x14ac:dyDescent="0.2">
      <c r="A102" s="380" t="s">
        <v>18</v>
      </c>
      <c r="B102" s="375" t="s">
        <v>86</v>
      </c>
      <c r="C102" s="85" t="s">
        <v>86</v>
      </c>
      <c r="D102" s="96" t="s">
        <v>86</v>
      </c>
      <c r="E102" s="79"/>
      <c r="F102" s="79" t="s">
        <v>86</v>
      </c>
      <c r="G102" s="79"/>
      <c r="H102" s="96"/>
      <c r="I102" s="96"/>
      <c r="J102" s="96"/>
      <c r="K102" s="56" t="s">
        <v>86</v>
      </c>
      <c r="L102" s="84" t="s">
        <v>86</v>
      </c>
      <c r="M102" s="85" t="s">
        <v>86</v>
      </c>
      <c r="N102" s="96" t="s">
        <v>86</v>
      </c>
      <c r="O102" s="96"/>
      <c r="P102" s="96" t="s">
        <v>86</v>
      </c>
      <c r="Q102" s="96"/>
      <c r="R102" s="96"/>
      <c r="S102" s="96"/>
      <c r="T102" s="96"/>
      <c r="U102" s="56" t="s">
        <v>86</v>
      </c>
      <c r="V102" s="72"/>
    </row>
    <row r="103" spans="1:22" x14ac:dyDescent="0.2">
      <c r="A103" s="380" t="s">
        <v>80</v>
      </c>
      <c r="B103" s="375"/>
      <c r="C103" s="85"/>
      <c r="D103" s="96"/>
      <c r="E103" s="80" t="s">
        <v>86</v>
      </c>
      <c r="F103" s="79"/>
      <c r="G103" s="81" t="s">
        <v>86</v>
      </c>
      <c r="H103" s="96" t="s">
        <v>86</v>
      </c>
      <c r="I103" s="232" t="s">
        <v>86</v>
      </c>
      <c r="J103" s="96" t="s">
        <v>86</v>
      </c>
      <c r="K103" s="56"/>
      <c r="L103" s="95"/>
      <c r="M103" s="96"/>
      <c r="N103" s="96"/>
      <c r="O103" s="91"/>
      <c r="P103" s="92"/>
      <c r="Q103" s="91"/>
      <c r="R103" s="81" t="s">
        <v>86</v>
      </c>
      <c r="S103" s="232" t="s">
        <v>86</v>
      </c>
      <c r="T103" s="96" t="s">
        <v>86</v>
      </c>
      <c r="U103" s="56"/>
      <c r="V103" s="72"/>
    </row>
    <row r="104" spans="1:22" x14ac:dyDescent="0.2">
      <c r="A104" s="380" t="s">
        <v>81</v>
      </c>
      <c r="B104" s="375" t="s">
        <v>86</v>
      </c>
      <c r="C104" s="85" t="s">
        <v>86</v>
      </c>
      <c r="D104" s="96" t="s">
        <v>86</v>
      </c>
      <c r="E104" s="79"/>
      <c r="F104" s="79" t="s">
        <v>86</v>
      </c>
      <c r="G104" s="79"/>
      <c r="H104" s="96"/>
      <c r="I104" s="96"/>
      <c r="J104" s="96" t="s">
        <v>86</v>
      </c>
      <c r="K104" s="56" t="s">
        <v>86</v>
      </c>
      <c r="L104" s="84" t="s">
        <v>86</v>
      </c>
      <c r="M104" s="85" t="s">
        <v>86</v>
      </c>
      <c r="N104" s="96" t="s">
        <v>86</v>
      </c>
      <c r="O104" s="96"/>
      <c r="P104" s="96" t="s">
        <v>86</v>
      </c>
      <c r="Q104" s="96"/>
      <c r="R104" s="96"/>
      <c r="S104" s="96"/>
      <c r="T104" s="96" t="s">
        <v>86</v>
      </c>
      <c r="U104" s="56" t="s">
        <v>86</v>
      </c>
      <c r="V104" s="72"/>
    </row>
    <row r="105" spans="1:22" x14ac:dyDescent="0.2">
      <c r="A105" s="380" t="s">
        <v>130</v>
      </c>
      <c r="B105" s="375"/>
      <c r="C105" s="85"/>
      <c r="D105" s="96"/>
      <c r="E105" s="80" t="s">
        <v>86</v>
      </c>
      <c r="F105" s="79"/>
      <c r="G105" s="81" t="s">
        <v>86</v>
      </c>
      <c r="H105" s="81" t="s">
        <v>86</v>
      </c>
      <c r="I105" s="239" t="s">
        <v>86</v>
      </c>
      <c r="J105" s="96"/>
      <c r="K105" s="56"/>
      <c r="L105" s="95"/>
      <c r="M105" s="96"/>
      <c r="N105" s="96"/>
      <c r="O105" s="81" t="s">
        <v>86</v>
      </c>
      <c r="P105" s="96"/>
      <c r="Q105" s="81" t="s">
        <v>86</v>
      </c>
      <c r="R105" s="81" t="s">
        <v>86</v>
      </c>
      <c r="S105" s="232" t="s">
        <v>86</v>
      </c>
      <c r="T105" s="96"/>
      <c r="U105" s="56"/>
      <c r="V105" s="72"/>
    </row>
    <row r="106" spans="1:22" x14ac:dyDescent="0.2">
      <c r="A106" s="380" t="s">
        <v>131</v>
      </c>
      <c r="B106" s="375"/>
      <c r="C106" s="85"/>
      <c r="D106" s="96"/>
      <c r="E106" s="79"/>
      <c r="F106" s="79"/>
      <c r="G106" s="96"/>
      <c r="H106" s="81" t="s">
        <v>86</v>
      </c>
      <c r="I106" s="81" t="s">
        <v>86</v>
      </c>
      <c r="J106" s="96"/>
      <c r="K106" s="56"/>
      <c r="L106" s="95"/>
      <c r="M106" s="96"/>
      <c r="N106" s="96"/>
      <c r="O106" s="96"/>
      <c r="P106" s="96"/>
      <c r="Q106" s="96"/>
      <c r="R106" s="81" t="s">
        <v>86</v>
      </c>
      <c r="S106" s="76" t="s">
        <v>86</v>
      </c>
      <c r="T106" s="96"/>
      <c r="U106" s="56"/>
      <c r="V106" s="72"/>
    </row>
    <row r="107" spans="1:22" x14ac:dyDescent="0.2">
      <c r="A107" s="380" t="s">
        <v>83</v>
      </c>
      <c r="B107" s="376"/>
      <c r="C107" s="309"/>
      <c r="D107" s="310"/>
      <c r="E107" s="310"/>
      <c r="F107" s="310"/>
      <c r="G107" s="310"/>
      <c r="H107" s="311"/>
      <c r="I107" s="311"/>
      <c r="J107" s="310" t="s">
        <v>86</v>
      </c>
      <c r="K107" s="312"/>
      <c r="L107" s="313"/>
      <c r="M107" s="310"/>
      <c r="N107" s="310"/>
      <c r="O107" s="310"/>
      <c r="P107" s="310"/>
      <c r="Q107" s="310"/>
      <c r="R107" s="314" t="s">
        <v>86</v>
      </c>
      <c r="S107" s="315" t="s">
        <v>86</v>
      </c>
      <c r="T107" s="310" t="s">
        <v>86</v>
      </c>
      <c r="U107" s="312"/>
      <c r="V107" s="72"/>
    </row>
    <row r="108" spans="1:22" s="317" customFormat="1" ht="18" x14ac:dyDescent="0.25">
      <c r="A108" s="327" t="s">
        <v>67</v>
      </c>
      <c r="B108" s="377">
        <f>COUNTIF(B5:B107,"X")</f>
        <v>74</v>
      </c>
      <c r="C108" s="316">
        <f t="shared" ref="C108:U108" si="0">COUNTIF(C5:C107,"X")</f>
        <v>73</v>
      </c>
      <c r="D108" s="316">
        <f t="shared" si="0"/>
        <v>74</v>
      </c>
      <c r="E108" s="316">
        <f t="shared" si="0"/>
        <v>54</v>
      </c>
      <c r="F108" s="316">
        <f t="shared" si="0"/>
        <v>75</v>
      </c>
      <c r="G108" s="316">
        <f t="shared" si="0"/>
        <v>40</v>
      </c>
      <c r="H108" s="316">
        <f t="shared" si="0"/>
        <v>57</v>
      </c>
      <c r="I108" s="316">
        <f t="shared" si="0"/>
        <v>44</v>
      </c>
      <c r="J108" s="316">
        <f t="shared" si="0"/>
        <v>41</v>
      </c>
      <c r="K108" s="316">
        <f t="shared" si="0"/>
        <v>24</v>
      </c>
      <c r="L108" s="316">
        <f t="shared" si="0"/>
        <v>52</v>
      </c>
      <c r="M108" s="316">
        <f t="shared" si="0"/>
        <v>51</v>
      </c>
      <c r="N108" s="316">
        <f t="shared" si="0"/>
        <v>59</v>
      </c>
      <c r="O108" s="316">
        <f t="shared" si="0"/>
        <v>28</v>
      </c>
      <c r="P108" s="316">
        <f t="shared" si="0"/>
        <v>57</v>
      </c>
      <c r="Q108" s="316">
        <f t="shared" si="0"/>
        <v>21</v>
      </c>
      <c r="R108" s="316">
        <f t="shared" si="0"/>
        <v>33</v>
      </c>
      <c r="S108" s="316">
        <f t="shared" si="0"/>
        <v>30</v>
      </c>
      <c r="T108" s="316">
        <f t="shared" si="0"/>
        <v>24</v>
      </c>
      <c r="U108" s="316">
        <f t="shared" si="0"/>
        <v>19</v>
      </c>
    </row>
  </sheetData>
  <autoFilter ref="B4:U4"/>
  <mergeCells count="3">
    <mergeCell ref="A3:A4"/>
    <mergeCell ref="L3:U3"/>
    <mergeCell ref="B3:K3"/>
  </mergeCells>
  <pageMargins left="0.39370078740157483" right="0.23622047244094491" top="0.35433070866141736" bottom="0.35433070866141736" header="0.19685039370078741" footer="0.11811023622047245"/>
  <pageSetup paperSize="8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4"/>
  <sheetViews>
    <sheetView zoomScale="90" zoomScaleNormal="90" workbookViewId="0">
      <selection activeCell="S114" sqref="S114"/>
    </sheetView>
  </sheetViews>
  <sheetFormatPr baseColWidth="10" defaultColWidth="11.5546875" defaultRowHeight="14.25" x14ac:dyDescent="0.2"/>
  <cols>
    <col min="1" max="1" width="17.88671875" style="344" customWidth="1"/>
    <col min="2" max="2" width="7.77734375" style="75" customWidth="1"/>
    <col min="3" max="3" width="8.88671875" style="75" customWidth="1"/>
    <col min="4" max="21" width="7.77734375" style="75" customWidth="1"/>
    <col min="22" max="23" width="6.77734375" style="75" customWidth="1"/>
    <col min="24" max="24" width="5.77734375" style="75" customWidth="1"/>
    <col min="25" max="16384" width="11.5546875" style="75"/>
  </cols>
  <sheetData>
    <row r="1" spans="1:21" ht="19.5" x14ac:dyDescent="0.25">
      <c r="A1" s="342" t="s">
        <v>117</v>
      </c>
      <c r="O1" s="386" t="s">
        <v>114</v>
      </c>
    </row>
    <row r="2" spans="1:21" ht="15" customHeight="1" thickBot="1" x14ac:dyDescent="0.25">
      <c r="A2" s="343" t="s">
        <v>105</v>
      </c>
      <c r="B2" s="10" t="s">
        <v>77</v>
      </c>
      <c r="C2" s="10"/>
      <c r="D2" s="11" t="s">
        <v>119</v>
      </c>
      <c r="E2" s="12"/>
      <c r="F2" s="12"/>
      <c r="G2" s="12"/>
      <c r="H2" s="387"/>
      <c r="I2" s="388"/>
      <c r="J2" s="14" t="s">
        <v>112</v>
      </c>
      <c r="K2" s="308"/>
      <c r="L2" s="308"/>
    </row>
    <row r="3" spans="1:21" ht="15" customHeight="1" thickBot="1" x14ac:dyDescent="0.3">
      <c r="A3" s="390" t="s">
        <v>106</v>
      </c>
      <c r="B3" s="394" t="s">
        <v>0</v>
      </c>
      <c r="C3" s="395"/>
      <c r="D3" s="395"/>
      <c r="E3" s="395"/>
      <c r="F3" s="395"/>
      <c r="G3" s="395"/>
      <c r="H3" s="395"/>
      <c r="I3" s="395"/>
      <c r="J3" s="395"/>
      <c r="K3" s="396"/>
      <c r="L3" s="391">
        <v>45657</v>
      </c>
      <c r="M3" s="392"/>
      <c r="N3" s="392"/>
      <c r="O3" s="392"/>
      <c r="P3" s="392"/>
      <c r="Q3" s="392"/>
      <c r="R3" s="392"/>
      <c r="S3" s="392"/>
      <c r="T3" s="392"/>
      <c r="U3" s="393"/>
    </row>
    <row r="4" spans="1:21" ht="26.25" thickBot="1" x14ac:dyDescent="0.25">
      <c r="A4" s="390"/>
      <c r="B4" s="345" t="s">
        <v>78</v>
      </c>
      <c r="C4" s="71" t="s">
        <v>79</v>
      </c>
      <c r="D4" s="175" t="s">
        <v>68</v>
      </c>
      <c r="E4" s="71" t="s">
        <v>89</v>
      </c>
      <c r="F4" s="71" t="s">
        <v>90</v>
      </c>
      <c r="G4" s="71" t="s">
        <v>91</v>
      </c>
      <c r="H4" s="71" t="s">
        <v>69</v>
      </c>
      <c r="I4" s="71" t="s">
        <v>70</v>
      </c>
      <c r="J4" s="71" t="s">
        <v>88</v>
      </c>
      <c r="K4" s="59" t="s">
        <v>85</v>
      </c>
      <c r="L4" s="5" t="s">
        <v>78</v>
      </c>
      <c r="M4" s="5" t="s">
        <v>79</v>
      </c>
      <c r="N4" s="6" t="s">
        <v>68</v>
      </c>
      <c r="O4" s="102" t="s">
        <v>107</v>
      </c>
      <c r="P4" s="6" t="s">
        <v>90</v>
      </c>
      <c r="Q4" s="5" t="s">
        <v>91</v>
      </c>
      <c r="R4" s="103" t="s">
        <v>69</v>
      </c>
      <c r="S4" s="5" t="s">
        <v>70</v>
      </c>
      <c r="T4" s="5" t="s">
        <v>88</v>
      </c>
      <c r="U4" s="7" t="s">
        <v>85</v>
      </c>
    </row>
    <row r="5" spans="1:21" ht="15" x14ac:dyDescent="0.25">
      <c r="A5" s="383" t="s">
        <v>31</v>
      </c>
      <c r="B5" s="346">
        <v>24929</v>
      </c>
      <c r="C5" s="132">
        <v>60357</v>
      </c>
      <c r="D5" s="132">
        <v>8923</v>
      </c>
      <c r="E5" s="149">
        <v>461</v>
      </c>
      <c r="F5" s="149">
        <v>3774</v>
      </c>
      <c r="G5" s="150">
        <v>374</v>
      </c>
      <c r="H5" s="132">
        <v>6147</v>
      </c>
      <c r="I5" s="151">
        <v>1694</v>
      </c>
      <c r="J5" s="48"/>
      <c r="K5" s="100"/>
      <c r="L5" s="141">
        <v>14010</v>
      </c>
      <c r="M5" s="136">
        <v>19918</v>
      </c>
      <c r="N5" s="132">
        <v>8923</v>
      </c>
      <c r="O5" s="161">
        <v>461</v>
      </c>
      <c r="P5" s="161">
        <v>3774</v>
      </c>
      <c r="Q5" s="161">
        <v>735</v>
      </c>
      <c r="R5" s="132">
        <v>6147</v>
      </c>
      <c r="S5" s="151">
        <v>2046</v>
      </c>
      <c r="T5" s="161"/>
      <c r="U5" s="162"/>
    </row>
    <row r="6" spans="1:21" ht="15" x14ac:dyDescent="0.25">
      <c r="A6" s="383" t="s">
        <v>57</v>
      </c>
      <c r="B6" s="347">
        <v>7505</v>
      </c>
      <c r="C6" s="133">
        <v>23021</v>
      </c>
      <c r="D6" s="133">
        <v>2199</v>
      </c>
      <c r="E6" s="134">
        <v>168</v>
      </c>
      <c r="F6" s="134">
        <v>1566</v>
      </c>
      <c r="G6" s="152">
        <v>118</v>
      </c>
      <c r="H6" s="133">
        <v>1227</v>
      </c>
      <c r="I6" s="133">
        <v>413</v>
      </c>
      <c r="J6" s="36"/>
      <c r="K6" s="32"/>
      <c r="L6" s="146"/>
      <c r="M6" s="137"/>
      <c r="N6" s="163"/>
      <c r="O6" s="164"/>
      <c r="P6" s="164"/>
      <c r="Q6" s="164"/>
      <c r="R6" s="163"/>
      <c r="S6" s="163"/>
      <c r="T6" s="133"/>
      <c r="U6" s="165"/>
    </row>
    <row r="7" spans="1:21" ht="15" x14ac:dyDescent="0.25">
      <c r="A7" s="383" t="s">
        <v>58</v>
      </c>
      <c r="B7" s="347">
        <v>13558</v>
      </c>
      <c r="C7" s="133">
        <v>29941</v>
      </c>
      <c r="D7" s="133">
        <v>3675</v>
      </c>
      <c r="E7" s="134">
        <v>300</v>
      </c>
      <c r="F7" s="134">
        <v>3679</v>
      </c>
      <c r="G7" s="152">
        <v>311</v>
      </c>
      <c r="H7" s="133">
        <v>1751</v>
      </c>
      <c r="I7" s="133"/>
      <c r="J7" s="36"/>
      <c r="K7" s="32"/>
      <c r="L7" s="146"/>
      <c r="M7" s="137"/>
      <c r="N7" s="163"/>
      <c r="O7" s="164"/>
      <c r="P7" s="164"/>
      <c r="Q7" s="164"/>
      <c r="R7" s="163"/>
      <c r="S7" s="133"/>
      <c r="T7" s="133"/>
      <c r="U7" s="165"/>
    </row>
    <row r="8" spans="1:21" ht="15" x14ac:dyDescent="0.25">
      <c r="A8" s="383" t="s">
        <v>95</v>
      </c>
      <c r="B8" s="348"/>
      <c r="C8" s="133"/>
      <c r="D8" s="133"/>
      <c r="E8" s="134"/>
      <c r="F8" s="134"/>
      <c r="G8" s="152"/>
      <c r="H8" s="133"/>
      <c r="I8" s="133"/>
      <c r="J8" s="36"/>
      <c r="K8" s="32"/>
      <c r="L8" s="142">
        <v>9247</v>
      </c>
      <c r="M8" s="138">
        <v>23193</v>
      </c>
      <c r="N8" s="133">
        <v>5874</v>
      </c>
      <c r="O8" s="133">
        <v>468</v>
      </c>
      <c r="P8" s="133">
        <v>5245</v>
      </c>
      <c r="Q8" s="133"/>
      <c r="R8" s="166">
        <v>2978</v>
      </c>
      <c r="S8" s="133"/>
      <c r="T8" s="133"/>
      <c r="U8" s="165"/>
    </row>
    <row r="9" spans="1:21" ht="15" x14ac:dyDescent="0.25">
      <c r="A9" s="389" t="s">
        <v>71</v>
      </c>
      <c r="B9" s="347">
        <v>35084</v>
      </c>
      <c r="C9" s="133">
        <v>120310</v>
      </c>
      <c r="D9" s="133">
        <v>16080</v>
      </c>
      <c r="E9" s="134">
        <v>638</v>
      </c>
      <c r="F9" s="134">
        <v>5291</v>
      </c>
      <c r="G9" s="152"/>
      <c r="H9" s="133">
        <v>7105</v>
      </c>
      <c r="I9" s="153">
        <v>2057</v>
      </c>
      <c r="J9" s="36"/>
      <c r="K9" s="32"/>
      <c r="L9" s="142">
        <v>19717</v>
      </c>
      <c r="M9" s="138">
        <v>39702</v>
      </c>
      <c r="N9" s="133">
        <v>16080</v>
      </c>
      <c r="O9" s="134">
        <v>638</v>
      </c>
      <c r="P9" s="134">
        <v>5291</v>
      </c>
      <c r="Q9" s="152"/>
      <c r="R9" s="133">
        <v>7105</v>
      </c>
      <c r="S9" s="153">
        <v>2257</v>
      </c>
      <c r="T9" s="133"/>
      <c r="U9" s="165"/>
    </row>
    <row r="10" spans="1:21" ht="15" x14ac:dyDescent="0.25">
      <c r="A10" s="389" t="s">
        <v>72</v>
      </c>
      <c r="B10" s="347">
        <v>20571</v>
      </c>
      <c r="C10" s="133">
        <v>46133</v>
      </c>
      <c r="D10" s="133">
        <v>5334</v>
      </c>
      <c r="E10" s="134">
        <v>454</v>
      </c>
      <c r="F10" s="134">
        <v>5087</v>
      </c>
      <c r="G10" s="152"/>
      <c r="H10" s="133">
        <v>2605</v>
      </c>
      <c r="I10" s="133">
        <v>521</v>
      </c>
      <c r="J10" s="36"/>
      <c r="K10" s="32"/>
      <c r="L10" s="146"/>
      <c r="M10" s="137"/>
      <c r="N10" s="163"/>
      <c r="O10" s="164"/>
      <c r="P10" s="164"/>
      <c r="Q10" s="164"/>
      <c r="R10" s="163"/>
      <c r="S10" s="163"/>
      <c r="T10" s="133"/>
      <c r="U10" s="165"/>
    </row>
    <row r="11" spans="1:21" ht="15" x14ac:dyDescent="0.25">
      <c r="A11" s="383" t="s">
        <v>96</v>
      </c>
      <c r="B11" s="348"/>
      <c r="C11" s="133"/>
      <c r="D11" s="133"/>
      <c r="E11" s="134"/>
      <c r="F11" s="134"/>
      <c r="G11" s="152"/>
      <c r="H11" s="133"/>
      <c r="I11" s="133"/>
      <c r="J11" s="36"/>
      <c r="K11" s="32"/>
      <c r="L11" s="142">
        <v>11561</v>
      </c>
      <c r="M11" s="138">
        <v>15224</v>
      </c>
      <c r="N11" s="133">
        <v>5334</v>
      </c>
      <c r="O11" s="152">
        <v>454</v>
      </c>
      <c r="P11" s="152">
        <v>5087</v>
      </c>
      <c r="Q11" s="152"/>
      <c r="R11" s="133">
        <v>2605</v>
      </c>
      <c r="S11" s="133"/>
      <c r="T11" s="133"/>
      <c r="U11" s="165"/>
    </row>
    <row r="12" spans="1:21" ht="15" x14ac:dyDescent="0.25">
      <c r="A12" s="389" t="s">
        <v>59</v>
      </c>
      <c r="B12" s="347">
        <v>24543</v>
      </c>
      <c r="C12" s="133"/>
      <c r="D12" s="133">
        <v>8913</v>
      </c>
      <c r="E12" s="134">
        <v>621</v>
      </c>
      <c r="F12" s="134">
        <v>5086</v>
      </c>
      <c r="G12" s="152">
        <v>932</v>
      </c>
      <c r="H12" s="133"/>
      <c r="I12" s="133"/>
      <c r="J12" s="36"/>
      <c r="K12" s="32"/>
      <c r="L12" s="147"/>
      <c r="M12" s="138"/>
      <c r="N12" s="167"/>
      <c r="O12" s="168"/>
      <c r="P12" s="168"/>
      <c r="Q12" s="168"/>
      <c r="R12" s="169"/>
      <c r="S12" s="169"/>
      <c r="T12" s="169"/>
      <c r="U12" s="170"/>
    </row>
    <row r="13" spans="1:21" ht="15" x14ac:dyDescent="0.25">
      <c r="A13" s="389" t="s">
        <v>97</v>
      </c>
      <c r="B13" s="347"/>
      <c r="C13" s="133"/>
      <c r="D13" s="133"/>
      <c r="E13" s="134"/>
      <c r="F13" s="134"/>
      <c r="G13" s="152"/>
      <c r="H13" s="133"/>
      <c r="I13" s="133"/>
      <c r="J13" s="36"/>
      <c r="K13" s="32"/>
      <c r="L13" s="142">
        <v>13793</v>
      </c>
      <c r="M13" s="138">
        <v>10071</v>
      </c>
      <c r="N13" s="133">
        <v>8913</v>
      </c>
      <c r="O13" s="152">
        <v>710</v>
      </c>
      <c r="P13" s="152">
        <v>5086</v>
      </c>
      <c r="Q13" s="152">
        <v>1000</v>
      </c>
      <c r="R13" s="169"/>
      <c r="S13" s="169"/>
      <c r="T13" s="169"/>
      <c r="U13" s="170" t="s">
        <v>86</v>
      </c>
    </row>
    <row r="14" spans="1:21" ht="15" x14ac:dyDescent="0.25">
      <c r="A14" s="389" t="s">
        <v>98</v>
      </c>
      <c r="B14" s="347"/>
      <c r="C14" s="133"/>
      <c r="D14" s="133"/>
      <c r="E14" s="134"/>
      <c r="F14" s="134"/>
      <c r="G14" s="152"/>
      <c r="H14" s="133"/>
      <c r="I14" s="133"/>
      <c r="J14" s="36"/>
      <c r="K14" s="32" t="s">
        <v>86</v>
      </c>
      <c r="L14" s="142"/>
      <c r="M14" s="138"/>
      <c r="N14" s="133"/>
      <c r="O14" s="152"/>
      <c r="P14" s="152"/>
      <c r="Q14" s="152"/>
      <c r="R14" s="133"/>
      <c r="S14" s="133"/>
      <c r="T14" s="133"/>
      <c r="U14" s="171"/>
    </row>
    <row r="15" spans="1:21" ht="15" x14ac:dyDescent="0.25">
      <c r="A15" s="389" t="s">
        <v>66</v>
      </c>
      <c r="B15" s="349"/>
      <c r="C15" s="133">
        <v>61037</v>
      </c>
      <c r="D15" s="133"/>
      <c r="E15" s="134"/>
      <c r="F15" s="134"/>
      <c r="G15" s="152"/>
      <c r="H15" s="133">
        <v>3822</v>
      </c>
      <c r="I15" s="133">
        <v>912</v>
      </c>
      <c r="J15" s="36" t="s">
        <v>86</v>
      </c>
      <c r="K15" s="32"/>
      <c r="L15" s="144">
        <v>23</v>
      </c>
      <c r="M15" s="138">
        <v>10071</v>
      </c>
      <c r="N15" s="133"/>
      <c r="O15" s="152"/>
      <c r="P15" s="152"/>
      <c r="Q15" s="152"/>
      <c r="R15" s="133">
        <v>4844</v>
      </c>
      <c r="S15" s="133">
        <v>1174</v>
      </c>
      <c r="T15" s="133" t="s">
        <v>86</v>
      </c>
      <c r="U15" s="165"/>
    </row>
    <row r="16" spans="1:21" ht="15" x14ac:dyDescent="0.25">
      <c r="A16" s="389" t="s">
        <v>60</v>
      </c>
      <c r="B16" s="347">
        <v>8949</v>
      </c>
      <c r="C16" s="134">
        <v>19865</v>
      </c>
      <c r="D16" s="134">
        <v>2059</v>
      </c>
      <c r="E16" s="134">
        <v>89</v>
      </c>
      <c r="F16" s="134">
        <v>1726</v>
      </c>
      <c r="G16" s="152"/>
      <c r="H16" s="133">
        <v>1022</v>
      </c>
      <c r="I16" s="133">
        <v>262</v>
      </c>
      <c r="J16" s="36" t="s">
        <v>86</v>
      </c>
      <c r="K16" s="32"/>
      <c r="L16" s="148">
        <v>5029</v>
      </c>
      <c r="M16" s="139">
        <v>6555</v>
      </c>
      <c r="N16" s="166">
        <v>2059</v>
      </c>
      <c r="O16" s="164"/>
      <c r="P16" s="156">
        <v>1726</v>
      </c>
      <c r="Q16" s="163"/>
      <c r="R16" s="163"/>
      <c r="S16" s="163"/>
      <c r="T16" s="163"/>
      <c r="U16" s="165"/>
    </row>
    <row r="17" spans="1:23" ht="15" x14ac:dyDescent="0.25">
      <c r="A17" s="389" t="s">
        <v>32</v>
      </c>
      <c r="B17" s="347">
        <v>10020</v>
      </c>
      <c r="C17" s="133">
        <v>28645</v>
      </c>
      <c r="D17" s="133">
        <v>3752</v>
      </c>
      <c r="E17" s="134">
        <v>300</v>
      </c>
      <c r="F17" s="134">
        <v>2132</v>
      </c>
      <c r="G17" s="154">
        <v>630</v>
      </c>
      <c r="H17" s="133"/>
      <c r="I17" s="133"/>
      <c r="J17" s="36"/>
      <c r="K17" s="32"/>
      <c r="L17" s="142">
        <v>11168</v>
      </c>
      <c r="M17" s="138">
        <v>13855</v>
      </c>
      <c r="N17" s="133">
        <v>5317</v>
      </c>
      <c r="O17" s="133">
        <v>315</v>
      </c>
      <c r="P17" s="133">
        <v>3063</v>
      </c>
      <c r="Q17" s="152">
        <v>630</v>
      </c>
      <c r="R17" s="133"/>
      <c r="S17" s="133"/>
      <c r="T17" s="133"/>
      <c r="U17" s="165"/>
    </row>
    <row r="18" spans="1:23" ht="15" x14ac:dyDescent="0.25">
      <c r="A18" s="389" t="s">
        <v>61</v>
      </c>
      <c r="B18" s="347">
        <v>4930</v>
      </c>
      <c r="C18" s="133">
        <v>13338</v>
      </c>
      <c r="D18" s="133">
        <v>1565</v>
      </c>
      <c r="E18" s="134"/>
      <c r="F18" s="155">
        <v>931</v>
      </c>
      <c r="G18" s="152"/>
      <c r="H18" s="133">
        <v>1590</v>
      </c>
      <c r="I18" s="133"/>
      <c r="J18" s="36"/>
      <c r="K18" s="32"/>
      <c r="L18" s="146"/>
      <c r="M18" s="137"/>
      <c r="N18" s="163"/>
      <c r="O18" s="152"/>
      <c r="P18" s="164"/>
      <c r="Q18" s="152"/>
      <c r="R18" s="163"/>
      <c r="S18" s="133"/>
      <c r="T18" s="133"/>
      <c r="U18" s="165"/>
      <c r="W18" s="75" t="s">
        <v>114</v>
      </c>
    </row>
    <row r="19" spans="1:23" ht="15" x14ac:dyDescent="0.25">
      <c r="A19" s="389" t="s">
        <v>62</v>
      </c>
      <c r="B19" s="347">
        <v>2102</v>
      </c>
      <c r="C19" s="133">
        <v>5286</v>
      </c>
      <c r="D19" s="133">
        <v>775</v>
      </c>
      <c r="E19" s="155">
        <v>30</v>
      </c>
      <c r="F19" s="134">
        <v>517</v>
      </c>
      <c r="G19" s="152"/>
      <c r="H19" s="133">
        <v>485</v>
      </c>
      <c r="I19" s="133">
        <v>56</v>
      </c>
      <c r="J19" s="36"/>
      <c r="K19" s="32"/>
      <c r="L19" s="142">
        <v>1181</v>
      </c>
      <c r="M19" s="138">
        <v>1744</v>
      </c>
      <c r="N19" s="133">
        <v>970</v>
      </c>
      <c r="O19" s="164"/>
      <c r="P19" s="154">
        <v>804</v>
      </c>
      <c r="Q19" s="152"/>
      <c r="R19" s="166">
        <v>485</v>
      </c>
      <c r="S19" s="166">
        <v>56</v>
      </c>
      <c r="T19" s="133"/>
      <c r="U19" s="165"/>
    </row>
    <row r="20" spans="1:23" ht="15" x14ac:dyDescent="0.25">
      <c r="A20" s="389" t="s">
        <v>63</v>
      </c>
      <c r="B20" s="347">
        <v>5680</v>
      </c>
      <c r="C20" s="133">
        <v>20703</v>
      </c>
      <c r="D20" s="133">
        <v>2227</v>
      </c>
      <c r="E20" s="155">
        <v>65</v>
      </c>
      <c r="F20" s="134">
        <v>1296</v>
      </c>
      <c r="G20" s="152"/>
      <c r="H20" s="133">
        <v>976</v>
      </c>
      <c r="I20" s="133"/>
      <c r="J20" s="36"/>
      <c r="K20" s="32"/>
      <c r="L20" s="146"/>
      <c r="M20" s="137"/>
      <c r="N20" s="163"/>
      <c r="O20" s="164"/>
      <c r="P20" s="152"/>
      <c r="Q20" s="152"/>
      <c r="R20" s="163"/>
      <c r="S20" s="133"/>
      <c r="T20" s="133"/>
      <c r="U20" s="165"/>
    </row>
    <row r="21" spans="1:23" ht="15" x14ac:dyDescent="0.25">
      <c r="A21" s="389" t="s">
        <v>99</v>
      </c>
      <c r="B21" s="349"/>
      <c r="C21" s="133"/>
      <c r="D21" s="133"/>
      <c r="E21" s="155"/>
      <c r="F21" s="134"/>
      <c r="G21" s="152"/>
      <c r="H21" s="133"/>
      <c r="I21" s="133"/>
      <c r="J21" s="36"/>
      <c r="K21" s="32" t="s">
        <v>86</v>
      </c>
      <c r="L21" s="142">
        <v>3192</v>
      </c>
      <c r="M21" s="138">
        <v>6832</v>
      </c>
      <c r="N21" s="133">
        <v>2227</v>
      </c>
      <c r="O21" s="164"/>
      <c r="P21" s="152">
        <v>1296</v>
      </c>
      <c r="Q21" s="152"/>
      <c r="R21" s="133"/>
      <c r="S21" s="133"/>
      <c r="T21" s="133"/>
      <c r="U21" s="165" t="s">
        <v>86</v>
      </c>
    </row>
    <row r="22" spans="1:23" ht="15" x14ac:dyDescent="0.25">
      <c r="A22" s="389" t="s">
        <v>64</v>
      </c>
      <c r="B22" s="347">
        <v>8968</v>
      </c>
      <c r="C22" s="133">
        <v>30779</v>
      </c>
      <c r="D22" s="133">
        <v>2904</v>
      </c>
      <c r="E22" s="134">
        <v>189</v>
      </c>
      <c r="F22" s="134">
        <v>1581</v>
      </c>
      <c r="G22" s="152">
        <v>242</v>
      </c>
      <c r="H22" s="133">
        <v>3910</v>
      </c>
      <c r="I22" s="133">
        <v>797</v>
      </c>
      <c r="J22" s="36" t="s">
        <v>86</v>
      </c>
      <c r="K22" s="32"/>
      <c r="L22" s="142">
        <v>5040</v>
      </c>
      <c r="M22" s="138">
        <v>10157</v>
      </c>
      <c r="N22" s="133">
        <v>2904</v>
      </c>
      <c r="O22" s="152">
        <v>224</v>
      </c>
      <c r="P22" s="154">
        <v>1581</v>
      </c>
      <c r="Q22" s="154">
        <v>243</v>
      </c>
      <c r="R22" s="133">
        <v>4286</v>
      </c>
      <c r="S22" s="133">
        <v>1045</v>
      </c>
      <c r="T22" s="163"/>
      <c r="U22" s="165"/>
    </row>
    <row r="23" spans="1:23" ht="15" x14ac:dyDescent="0.25">
      <c r="A23" s="389" t="s">
        <v>65</v>
      </c>
      <c r="B23" s="347">
        <v>2173</v>
      </c>
      <c r="C23" s="133">
        <v>5800</v>
      </c>
      <c r="D23" s="133">
        <v>800</v>
      </c>
      <c r="E23" s="155">
        <v>48</v>
      </c>
      <c r="F23" s="155">
        <v>379</v>
      </c>
      <c r="G23" s="156">
        <v>1</v>
      </c>
      <c r="H23" s="133"/>
      <c r="I23" s="133"/>
      <c r="J23" s="36"/>
      <c r="K23" s="32"/>
      <c r="L23" s="142">
        <v>1221</v>
      </c>
      <c r="M23" s="138">
        <v>1914</v>
      </c>
      <c r="N23" s="133">
        <v>800</v>
      </c>
      <c r="O23" s="156">
        <v>48</v>
      </c>
      <c r="P23" s="172">
        <v>379</v>
      </c>
      <c r="Q23" s="164"/>
      <c r="R23" s="133"/>
      <c r="S23" s="133"/>
      <c r="T23" s="133"/>
      <c r="U23" s="165"/>
    </row>
    <row r="24" spans="1:23" ht="15" x14ac:dyDescent="0.25">
      <c r="A24" s="389" t="s">
        <v>33</v>
      </c>
      <c r="B24" s="347">
        <v>3551</v>
      </c>
      <c r="C24" s="133">
        <v>8502</v>
      </c>
      <c r="D24" s="133">
        <v>1250</v>
      </c>
      <c r="E24" s="134">
        <v>114</v>
      </c>
      <c r="F24" s="134">
        <v>924</v>
      </c>
      <c r="G24" s="152"/>
      <c r="H24" s="133">
        <v>470</v>
      </c>
      <c r="I24" s="133">
        <v>124</v>
      </c>
      <c r="J24" s="36" t="s">
        <v>86</v>
      </c>
      <c r="K24" s="32"/>
      <c r="L24" s="148">
        <v>1996</v>
      </c>
      <c r="M24" s="139">
        <v>2806</v>
      </c>
      <c r="N24" s="166">
        <v>1250</v>
      </c>
      <c r="O24" s="152">
        <v>159</v>
      </c>
      <c r="P24" s="173">
        <v>924</v>
      </c>
      <c r="Q24" s="152"/>
      <c r="R24" s="133">
        <v>770</v>
      </c>
      <c r="S24" s="133">
        <v>124</v>
      </c>
      <c r="T24" s="133" t="s">
        <v>86</v>
      </c>
      <c r="U24" s="165"/>
    </row>
    <row r="25" spans="1:23" ht="15" x14ac:dyDescent="0.25">
      <c r="A25" s="389" t="s">
        <v>128</v>
      </c>
      <c r="B25" s="347"/>
      <c r="C25" s="133"/>
      <c r="D25" s="133"/>
      <c r="E25" s="134"/>
      <c r="F25" s="134"/>
      <c r="G25" s="152"/>
      <c r="H25" s="305">
        <v>121</v>
      </c>
      <c r="I25" s="157">
        <v>645</v>
      </c>
      <c r="J25" s="99" t="s">
        <v>86</v>
      </c>
      <c r="K25" s="99"/>
      <c r="L25" s="146"/>
      <c r="M25" s="137"/>
      <c r="N25" s="163"/>
      <c r="O25" s="163"/>
      <c r="P25" s="163"/>
      <c r="Q25" s="163"/>
      <c r="R25" s="163"/>
      <c r="S25" s="163"/>
      <c r="T25" s="163"/>
      <c r="U25" s="171"/>
    </row>
    <row r="26" spans="1:23" ht="15" x14ac:dyDescent="0.25">
      <c r="A26" s="389" t="s">
        <v>129</v>
      </c>
      <c r="B26" s="347"/>
      <c r="C26" s="133"/>
      <c r="D26" s="133"/>
      <c r="E26" s="134"/>
      <c r="F26" s="134"/>
      <c r="G26" s="152"/>
      <c r="H26" s="133"/>
      <c r="I26" s="133"/>
      <c r="J26" s="36"/>
      <c r="K26" s="32"/>
      <c r="L26" s="142"/>
      <c r="M26" s="138"/>
      <c r="N26" s="133"/>
      <c r="O26" s="152"/>
      <c r="P26" s="173"/>
      <c r="Q26" s="152"/>
      <c r="R26" s="133">
        <v>2011</v>
      </c>
      <c r="S26" s="153">
        <v>645</v>
      </c>
      <c r="T26" s="133" t="s">
        <v>86</v>
      </c>
      <c r="U26" s="165"/>
    </row>
    <row r="27" spans="1:23" ht="15.75" thickBot="1" x14ac:dyDescent="0.3">
      <c r="A27" s="383" t="s">
        <v>100</v>
      </c>
      <c r="B27" s="350"/>
      <c r="C27" s="135"/>
      <c r="D27" s="135"/>
      <c r="E27" s="158"/>
      <c r="F27" s="159">
        <v>1091</v>
      </c>
      <c r="G27" s="160"/>
      <c r="H27" s="135"/>
      <c r="I27" s="135"/>
      <c r="J27" s="39"/>
      <c r="K27" s="101"/>
      <c r="L27" s="145"/>
      <c r="M27" s="140"/>
      <c r="N27" s="135"/>
      <c r="O27" s="135"/>
      <c r="P27" s="159">
        <v>1091</v>
      </c>
      <c r="Q27" s="135"/>
      <c r="R27" s="135"/>
      <c r="S27" s="135"/>
      <c r="T27" s="135"/>
      <c r="U27" s="174"/>
    </row>
    <row r="28" spans="1:23" ht="15" x14ac:dyDescent="0.25">
      <c r="A28" s="380" t="s">
        <v>4</v>
      </c>
      <c r="B28" s="351">
        <v>3219</v>
      </c>
      <c r="C28" s="176">
        <v>6979</v>
      </c>
      <c r="D28" s="176">
        <v>1365</v>
      </c>
      <c r="E28" s="177">
        <v>80</v>
      </c>
      <c r="F28" s="177">
        <v>740</v>
      </c>
      <c r="G28" s="178"/>
      <c r="H28" s="176"/>
      <c r="I28" s="176"/>
      <c r="J28" s="176"/>
      <c r="K28" s="179"/>
      <c r="L28" s="181"/>
      <c r="M28" s="182"/>
      <c r="N28" s="161">
        <v>1365</v>
      </c>
      <c r="O28" s="182"/>
      <c r="P28" s="161">
        <v>740</v>
      </c>
      <c r="Q28" s="161"/>
      <c r="R28" s="161"/>
      <c r="S28" s="161"/>
      <c r="T28" s="161"/>
      <c r="U28" s="162"/>
    </row>
    <row r="29" spans="1:23" ht="15" x14ac:dyDescent="0.25">
      <c r="A29" s="380" t="s">
        <v>5</v>
      </c>
      <c r="B29" s="349">
        <v>3575</v>
      </c>
      <c r="C29" s="133">
        <v>15072</v>
      </c>
      <c r="D29" s="133">
        <v>1579</v>
      </c>
      <c r="E29" s="134"/>
      <c r="F29" s="134">
        <v>945</v>
      </c>
      <c r="G29" s="152"/>
      <c r="H29" s="133"/>
      <c r="I29" s="133"/>
      <c r="J29" s="133"/>
      <c r="K29" s="165"/>
      <c r="L29" s="183"/>
      <c r="M29" s="163"/>
      <c r="N29" s="163"/>
      <c r="O29" s="163"/>
      <c r="P29" s="163"/>
      <c r="Q29" s="163"/>
      <c r="R29" s="163"/>
      <c r="S29" s="163"/>
      <c r="T29" s="163"/>
      <c r="U29" s="171"/>
    </row>
    <row r="30" spans="1:23" ht="15" x14ac:dyDescent="0.25">
      <c r="A30" s="380" t="s">
        <v>110</v>
      </c>
      <c r="B30" s="349">
        <v>11928</v>
      </c>
      <c r="C30" s="133">
        <v>32206</v>
      </c>
      <c r="D30" s="133">
        <v>5248</v>
      </c>
      <c r="E30" s="134">
        <v>348</v>
      </c>
      <c r="F30" s="134">
        <v>2987</v>
      </c>
      <c r="G30" s="152">
        <v>399</v>
      </c>
      <c r="H30" s="133">
        <v>2275</v>
      </c>
      <c r="I30" s="133">
        <v>608</v>
      </c>
      <c r="J30" s="133" t="s">
        <v>86</v>
      </c>
      <c r="K30" s="165" t="s">
        <v>86</v>
      </c>
      <c r="L30" s="144">
        <v>11280</v>
      </c>
      <c r="M30" s="184">
        <v>18849</v>
      </c>
      <c r="N30" s="133">
        <v>7360</v>
      </c>
      <c r="O30" s="133">
        <v>627</v>
      </c>
      <c r="P30" s="133">
        <v>4360</v>
      </c>
      <c r="Q30" s="133">
        <v>847</v>
      </c>
      <c r="R30" s="163"/>
      <c r="S30" s="163"/>
      <c r="T30" s="163"/>
      <c r="U30" s="165" t="s">
        <v>86</v>
      </c>
    </row>
    <row r="31" spans="1:23" ht="15" x14ac:dyDescent="0.25">
      <c r="A31" s="380" t="s">
        <v>123</v>
      </c>
      <c r="B31" s="349"/>
      <c r="C31" s="133"/>
      <c r="D31" s="133"/>
      <c r="E31" s="134"/>
      <c r="F31" s="134"/>
      <c r="G31" s="152"/>
      <c r="H31" s="133"/>
      <c r="I31" s="133"/>
      <c r="J31" s="133"/>
      <c r="K31" s="165"/>
      <c r="L31" s="144"/>
      <c r="M31" s="184"/>
      <c r="N31" s="133"/>
      <c r="O31" s="133"/>
      <c r="P31" s="133"/>
      <c r="Q31" s="133"/>
      <c r="R31" s="133">
        <v>4310</v>
      </c>
      <c r="S31" s="153">
        <v>1196</v>
      </c>
      <c r="T31" s="133" t="s">
        <v>86</v>
      </c>
      <c r="U31" s="165"/>
    </row>
    <row r="32" spans="1:23" ht="15" x14ac:dyDescent="0.25">
      <c r="A32" s="380" t="s">
        <v>12</v>
      </c>
      <c r="B32" s="349">
        <v>1799</v>
      </c>
      <c r="C32" s="133">
        <v>3812</v>
      </c>
      <c r="D32" s="133">
        <v>710</v>
      </c>
      <c r="E32" s="134"/>
      <c r="F32" s="134">
        <v>571</v>
      </c>
      <c r="G32" s="152"/>
      <c r="H32" s="278">
        <v>199</v>
      </c>
      <c r="I32" s="133"/>
      <c r="J32" s="133"/>
      <c r="K32" s="165"/>
      <c r="L32" s="183"/>
      <c r="M32" s="163"/>
      <c r="N32" s="163"/>
      <c r="O32" s="163"/>
      <c r="P32" s="163"/>
      <c r="Q32" s="163"/>
      <c r="R32" s="163"/>
      <c r="S32" s="163"/>
      <c r="T32" s="163"/>
      <c r="U32" s="171"/>
    </row>
    <row r="33" spans="1:21" ht="15" x14ac:dyDescent="0.25">
      <c r="A33" s="380" t="s">
        <v>11</v>
      </c>
      <c r="B33" s="352">
        <v>742</v>
      </c>
      <c r="C33" s="166">
        <v>1670</v>
      </c>
      <c r="D33" s="166">
        <v>380</v>
      </c>
      <c r="E33" s="134"/>
      <c r="F33" s="155">
        <v>239</v>
      </c>
      <c r="G33" s="152"/>
      <c r="H33" s="166">
        <v>85</v>
      </c>
      <c r="I33" s="133"/>
      <c r="J33" s="133"/>
      <c r="K33" s="165"/>
      <c r="L33" s="185"/>
      <c r="M33" s="163"/>
      <c r="N33" s="163"/>
      <c r="O33" s="163"/>
      <c r="P33" s="163"/>
      <c r="Q33" s="163"/>
      <c r="R33" s="163"/>
      <c r="S33" s="163"/>
      <c r="T33" s="163"/>
      <c r="U33" s="171"/>
    </row>
    <row r="34" spans="1:21" ht="15" x14ac:dyDescent="0.25">
      <c r="A34" s="380" t="s">
        <v>6</v>
      </c>
      <c r="B34" s="349">
        <v>14150</v>
      </c>
      <c r="C34" s="133">
        <v>34444</v>
      </c>
      <c r="D34" s="133">
        <v>5094</v>
      </c>
      <c r="E34" s="134">
        <v>321</v>
      </c>
      <c r="F34" s="134">
        <v>2655</v>
      </c>
      <c r="G34" s="152">
        <v>195</v>
      </c>
      <c r="H34" s="133">
        <v>1796</v>
      </c>
      <c r="I34" s="133">
        <v>679</v>
      </c>
      <c r="J34" s="133"/>
      <c r="K34" s="165"/>
      <c r="L34" s="186"/>
      <c r="M34" s="187"/>
      <c r="N34" s="167"/>
      <c r="O34" s="167"/>
      <c r="P34" s="167"/>
      <c r="Q34" s="167"/>
      <c r="R34" s="163"/>
      <c r="S34" s="163"/>
      <c r="T34" s="163"/>
      <c r="U34" s="171"/>
    </row>
    <row r="35" spans="1:21" ht="15" x14ac:dyDescent="0.25">
      <c r="A35" s="381" t="s">
        <v>121</v>
      </c>
      <c r="B35" s="349"/>
      <c r="C35" s="133"/>
      <c r="D35" s="133"/>
      <c r="E35" s="134"/>
      <c r="F35" s="134"/>
      <c r="G35" s="152"/>
      <c r="H35" s="133"/>
      <c r="I35" s="133"/>
      <c r="J35" s="133"/>
      <c r="K35" s="165"/>
      <c r="L35" s="144">
        <v>9931</v>
      </c>
      <c r="M35" s="184">
        <v>14174</v>
      </c>
      <c r="N35" s="133">
        <v>6513</v>
      </c>
      <c r="O35" s="133">
        <v>823</v>
      </c>
      <c r="P35" s="133">
        <v>3456</v>
      </c>
      <c r="Q35" s="133">
        <v>488</v>
      </c>
      <c r="R35" s="133"/>
      <c r="S35" s="133"/>
      <c r="T35" s="133"/>
      <c r="U35" s="165"/>
    </row>
    <row r="36" spans="1:21" ht="15" x14ac:dyDescent="0.25">
      <c r="A36" s="380" t="s">
        <v>124</v>
      </c>
      <c r="B36" s="349"/>
      <c r="C36" s="133"/>
      <c r="D36" s="133"/>
      <c r="E36" s="134"/>
      <c r="F36" s="134"/>
      <c r="G36" s="152"/>
      <c r="H36" s="133"/>
      <c r="I36" s="133"/>
      <c r="J36" s="133" t="s">
        <v>86</v>
      </c>
      <c r="K36" s="165"/>
      <c r="L36" s="183"/>
      <c r="M36" s="163"/>
      <c r="N36" s="163"/>
      <c r="O36" s="163"/>
      <c r="P36" s="163"/>
      <c r="Q36" s="163"/>
      <c r="R36" s="133"/>
      <c r="S36" s="133"/>
      <c r="T36" s="167"/>
      <c r="U36" s="171"/>
    </row>
    <row r="37" spans="1:21" ht="15" x14ac:dyDescent="0.25">
      <c r="A37" s="382" t="s">
        <v>122</v>
      </c>
      <c r="B37" s="349"/>
      <c r="C37" s="133"/>
      <c r="D37" s="133"/>
      <c r="E37" s="134"/>
      <c r="F37" s="134"/>
      <c r="G37" s="152"/>
      <c r="H37" s="133"/>
      <c r="I37" s="133"/>
      <c r="J37" s="133"/>
      <c r="K37" s="165"/>
      <c r="L37" s="183"/>
      <c r="M37" s="163"/>
      <c r="N37" s="163"/>
      <c r="O37" s="163"/>
      <c r="P37" s="163"/>
      <c r="Q37" s="163"/>
      <c r="R37" s="133">
        <v>5388</v>
      </c>
      <c r="S37" s="153">
        <v>2637</v>
      </c>
      <c r="T37" s="133" t="s">
        <v>86</v>
      </c>
      <c r="U37" s="171"/>
    </row>
    <row r="38" spans="1:21" ht="15" x14ac:dyDescent="0.25">
      <c r="A38" s="380" t="s">
        <v>7</v>
      </c>
      <c r="B38" s="349">
        <v>8802</v>
      </c>
      <c r="C38" s="133">
        <v>21265</v>
      </c>
      <c r="D38" s="133">
        <v>3548</v>
      </c>
      <c r="E38" s="134"/>
      <c r="F38" s="274">
        <v>1453</v>
      </c>
      <c r="G38" s="152"/>
      <c r="H38" s="133"/>
      <c r="I38" s="133"/>
      <c r="J38" s="133"/>
      <c r="K38" s="165"/>
      <c r="L38" s="183"/>
      <c r="M38" s="163"/>
      <c r="N38" s="163"/>
      <c r="O38" s="163"/>
      <c r="P38" s="163"/>
      <c r="Q38" s="163"/>
      <c r="R38" s="163"/>
      <c r="S38" s="163"/>
      <c r="T38" s="163"/>
      <c r="U38" s="171"/>
    </row>
    <row r="39" spans="1:21" ht="15" x14ac:dyDescent="0.25">
      <c r="A39" s="380" t="s">
        <v>8</v>
      </c>
      <c r="B39" s="349">
        <v>15865</v>
      </c>
      <c r="C39" s="133">
        <v>45103</v>
      </c>
      <c r="D39" s="133"/>
      <c r="E39" s="134">
        <v>440</v>
      </c>
      <c r="F39" s="134">
        <v>3666</v>
      </c>
      <c r="G39" s="152">
        <v>293</v>
      </c>
      <c r="H39" s="133">
        <v>3592</v>
      </c>
      <c r="I39" s="133">
        <v>1958</v>
      </c>
      <c r="J39" s="133"/>
      <c r="K39" s="165" t="s">
        <v>86</v>
      </c>
      <c r="L39" s="186"/>
      <c r="M39" s="167"/>
      <c r="N39" s="167"/>
      <c r="O39" s="167"/>
      <c r="P39" s="167"/>
      <c r="Q39" s="167"/>
      <c r="R39" s="167"/>
      <c r="S39" s="167"/>
      <c r="T39" s="167"/>
      <c r="U39" s="188"/>
    </row>
    <row r="40" spans="1:21" ht="15" x14ac:dyDescent="0.25">
      <c r="A40" s="380" t="s">
        <v>101</v>
      </c>
      <c r="B40" s="349"/>
      <c r="C40" s="133"/>
      <c r="D40" s="278">
        <v>4842</v>
      </c>
      <c r="E40" s="134"/>
      <c r="F40" s="134"/>
      <c r="G40" s="152"/>
      <c r="H40" s="133"/>
      <c r="I40" s="133"/>
      <c r="J40" s="133"/>
      <c r="K40" s="165" t="s">
        <v>86</v>
      </c>
      <c r="L40" s="144">
        <v>11884</v>
      </c>
      <c r="M40" s="184">
        <v>19094</v>
      </c>
      <c r="N40" s="133">
        <v>6971</v>
      </c>
      <c r="O40" s="133"/>
      <c r="P40" s="133">
        <v>4538</v>
      </c>
      <c r="Q40" s="133"/>
      <c r="R40" s="133"/>
      <c r="S40" s="133"/>
      <c r="T40" s="133"/>
      <c r="U40" s="165" t="s">
        <v>86</v>
      </c>
    </row>
    <row r="41" spans="1:21" ht="15" x14ac:dyDescent="0.25">
      <c r="A41" s="380" t="s">
        <v>111</v>
      </c>
      <c r="B41" s="349">
        <v>2935</v>
      </c>
      <c r="C41" s="133">
        <v>11580</v>
      </c>
      <c r="D41" s="133">
        <v>933</v>
      </c>
      <c r="E41" s="134">
        <v>37</v>
      </c>
      <c r="F41" s="134">
        <v>622</v>
      </c>
      <c r="G41" s="152"/>
      <c r="H41" s="133">
        <v>813</v>
      </c>
      <c r="I41" s="133">
        <v>90</v>
      </c>
      <c r="J41" s="133" t="s">
        <v>86</v>
      </c>
      <c r="K41" s="165"/>
      <c r="L41" s="144">
        <v>1649</v>
      </c>
      <c r="M41" s="184">
        <v>3821</v>
      </c>
      <c r="N41" s="133">
        <v>933</v>
      </c>
      <c r="O41" s="133">
        <v>37</v>
      </c>
      <c r="P41" s="133">
        <v>622</v>
      </c>
      <c r="Q41" s="133"/>
      <c r="R41" s="133">
        <v>813</v>
      </c>
      <c r="S41" s="133">
        <v>90</v>
      </c>
      <c r="T41" s="133"/>
      <c r="U41" s="165"/>
    </row>
    <row r="42" spans="1:21" ht="15" x14ac:dyDescent="0.25">
      <c r="A42" s="380" t="s">
        <v>10</v>
      </c>
      <c r="B42" s="349">
        <v>5228</v>
      </c>
      <c r="C42" s="133">
        <v>15110</v>
      </c>
      <c r="D42" s="133">
        <v>1328</v>
      </c>
      <c r="E42" s="134">
        <v>53</v>
      </c>
      <c r="F42" s="134">
        <v>1093</v>
      </c>
      <c r="G42" s="180"/>
      <c r="H42" s="133"/>
      <c r="I42" s="133"/>
      <c r="J42" s="133"/>
      <c r="K42" s="165"/>
      <c r="L42" s="183"/>
      <c r="M42" s="163"/>
      <c r="N42" s="163"/>
      <c r="O42" s="163"/>
      <c r="P42" s="163"/>
      <c r="Q42" s="163"/>
      <c r="R42" s="163"/>
      <c r="S42" s="163"/>
      <c r="T42" s="163"/>
      <c r="U42" s="171"/>
    </row>
    <row r="43" spans="1:21" ht="15" x14ac:dyDescent="0.25">
      <c r="A43" s="380" t="s">
        <v>9</v>
      </c>
      <c r="B43" s="349">
        <v>15682</v>
      </c>
      <c r="C43" s="133">
        <v>50435</v>
      </c>
      <c r="D43" s="133">
        <v>6140</v>
      </c>
      <c r="E43" s="134">
        <v>382</v>
      </c>
      <c r="F43" s="134">
        <v>3234</v>
      </c>
      <c r="G43" s="152">
        <v>485</v>
      </c>
      <c r="H43" s="133">
        <v>12020</v>
      </c>
      <c r="I43" s="133">
        <v>838</v>
      </c>
      <c r="J43" s="133" t="s">
        <v>86</v>
      </c>
      <c r="K43" s="165" t="s">
        <v>86</v>
      </c>
      <c r="L43" s="144">
        <v>10282</v>
      </c>
      <c r="M43" s="184">
        <v>19137</v>
      </c>
      <c r="N43" s="133">
        <v>6804</v>
      </c>
      <c r="O43" s="133">
        <v>435</v>
      </c>
      <c r="P43" s="133">
        <v>3780</v>
      </c>
      <c r="Q43" s="133">
        <v>485</v>
      </c>
      <c r="R43" s="133">
        <v>12020</v>
      </c>
      <c r="S43" s="153">
        <v>1259</v>
      </c>
      <c r="T43" s="133" t="s">
        <v>86</v>
      </c>
      <c r="U43" s="165" t="s">
        <v>86</v>
      </c>
    </row>
    <row r="44" spans="1:21" ht="15" x14ac:dyDescent="0.25">
      <c r="A44" s="380" t="s">
        <v>74</v>
      </c>
      <c r="B44" s="349"/>
      <c r="C44" s="133"/>
      <c r="D44" s="133"/>
      <c r="E44" s="134"/>
      <c r="F44" s="155">
        <v>90</v>
      </c>
      <c r="G44" s="152"/>
      <c r="H44" s="133"/>
      <c r="I44" s="133"/>
      <c r="J44" s="133"/>
      <c r="K44" s="165"/>
      <c r="L44" s="183"/>
      <c r="M44" s="163"/>
      <c r="N44" s="163"/>
      <c r="O44" s="163"/>
      <c r="P44" s="163"/>
      <c r="Q44" s="163"/>
      <c r="R44" s="163"/>
      <c r="S44" s="163"/>
      <c r="T44" s="163"/>
      <c r="U44" s="171"/>
    </row>
    <row r="45" spans="1:21" ht="15" x14ac:dyDescent="0.25">
      <c r="A45" s="380" t="s">
        <v>73</v>
      </c>
      <c r="B45" s="349"/>
      <c r="C45" s="133"/>
      <c r="D45" s="133"/>
      <c r="E45" s="134"/>
      <c r="F45" s="155">
        <v>220</v>
      </c>
      <c r="G45" s="152"/>
      <c r="H45" s="133"/>
      <c r="I45" s="133"/>
      <c r="J45" s="133"/>
      <c r="K45" s="165"/>
      <c r="L45" s="185"/>
      <c r="M45" s="163"/>
      <c r="N45" s="163"/>
      <c r="O45" s="163"/>
      <c r="P45" s="163"/>
      <c r="Q45" s="163"/>
      <c r="R45" s="163"/>
      <c r="S45" s="163"/>
      <c r="T45" s="163"/>
      <c r="U45" s="171"/>
    </row>
    <row r="46" spans="1:21" ht="15" x14ac:dyDescent="0.25">
      <c r="A46" s="380" t="s">
        <v>3</v>
      </c>
      <c r="B46" s="349">
        <v>8055</v>
      </c>
      <c r="C46" s="133">
        <v>25334</v>
      </c>
      <c r="D46" s="133">
        <v>2960</v>
      </c>
      <c r="E46" s="134">
        <v>223</v>
      </c>
      <c r="F46" s="134">
        <v>1959</v>
      </c>
      <c r="G46" s="152">
        <v>266</v>
      </c>
      <c r="H46" s="133">
        <v>1834</v>
      </c>
      <c r="I46" s="133">
        <v>870</v>
      </c>
      <c r="J46" s="133" t="s">
        <v>86</v>
      </c>
      <c r="K46" s="165" t="s">
        <v>86</v>
      </c>
      <c r="L46" s="144">
        <v>4527</v>
      </c>
      <c r="M46" s="184">
        <v>8360</v>
      </c>
      <c r="N46" s="133">
        <v>2960</v>
      </c>
      <c r="O46" s="133">
        <v>223</v>
      </c>
      <c r="P46" s="133">
        <v>1959</v>
      </c>
      <c r="Q46" s="133">
        <v>266</v>
      </c>
      <c r="R46" s="133">
        <v>1834</v>
      </c>
      <c r="S46" s="133">
        <v>870</v>
      </c>
      <c r="T46" s="133"/>
      <c r="U46" s="165" t="s">
        <v>86</v>
      </c>
    </row>
    <row r="47" spans="1:21" ht="15" x14ac:dyDescent="0.25">
      <c r="A47" s="380" t="s">
        <v>2</v>
      </c>
      <c r="B47" s="349">
        <v>4698</v>
      </c>
      <c r="C47" s="133">
        <v>14746</v>
      </c>
      <c r="D47" s="133">
        <v>1668</v>
      </c>
      <c r="E47" s="134">
        <v>62</v>
      </c>
      <c r="F47" s="134">
        <v>1473</v>
      </c>
      <c r="G47" s="152">
        <v>202</v>
      </c>
      <c r="H47" s="133">
        <v>1204</v>
      </c>
      <c r="I47" s="133">
        <v>350</v>
      </c>
      <c r="J47" s="133" t="s">
        <v>86</v>
      </c>
      <c r="K47" s="165"/>
      <c r="L47" s="144">
        <v>4526</v>
      </c>
      <c r="M47" s="184">
        <v>7910</v>
      </c>
      <c r="N47" s="133">
        <v>2712</v>
      </c>
      <c r="O47" s="133"/>
      <c r="P47" s="133">
        <v>2349</v>
      </c>
      <c r="Q47" s="133">
        <v>202</v>
      </c>
      <c r="R47" s="133">
        <v>1289</v>
      </c>
      <c r="S47" s="133">
        <v>350</v>
      </c>
      <c r="T47" s="133"/>
      <c r="U47" s="165"/>
    </row>
    <row r="48" spans="1:21" ht="15" x14ac:dyDescent="0.25">
      <c r="A48" s="380" t="s">
        <v>1</v>
      </c>
      <c r="B48" s="349">
        <v>12026</v>
      </c>
      <c r="C48" s="133">
        <v>33902</v>
      </c>
      <c r="D48" s="133">
        <v>4866</v>
      </c>
      <c r="E48" s="134">
        <v>199</v>
      </c>
      <c r="F48" s="134">
        <v>2700</v>
      </c>
      <c r="G48" s="152">
        <v>448</v>
      </c>
      <c r="H48" s="133">
        <v>1836</v>
      </c>
      <c r="I48" s="133">
        <v>588</v>
      </c>
      <c r="J48" s="133" t="s">
        <v>86</v>
      </c>
      <c r="K48" s="165" t="s">
        <v>86</v>
      </c>
      <c r="L48" s="186"/>
      <c r="M48" s="187"/>
      <c r="N48" s="167"/>
      <c r="O48" s="167"/>
      <c r="P48" s="167"/>
      <c r="Q48" s="167"/>
      <c r="R48" s="167"/>
      <c r="S48" s="167"/>
      <c r="T48" s="167"/>
      <c r="U48" s="188"/>
    </row>
    <row r="49" spans="1:21" ht="15.75" thickBot="1" x14ac:dyDescent="0.3">
      <c r="A49" s="380" t="s">
        <v>108</v>
      </c>
      <c r="B49" s="350"/>
      <c r="C49" s="135"/>
      <c r="D49" s="135"/>
      <c r="E49" s="158"/>
      <c r="F49" s="158"/>
      <c r="G49" s="160"/>
      <c r="H49" s="135"/>
      <c r="I49" s="135"/>
      <c r="J49" s="135"/>
      <c r="K49" s="174"/>
      <c r="L49" s="189">
        <v>7012</v>
      </c>
      <c r="M49" s="190">
        <v>11502</v>
      </c>
      <c r="N49" s="135">
        <v>5043</v>
      </c>
      <c r="O49" s="135"/>
      <c r="P49" s="135">
        <v>2843</v>
      </c>
      <c r="Q49" s="307"/>
      <c r="R49" s="283"/>
      <c r="S49" s="191"/>
      <c r="T49" s="192"/>
      <c r="U49" s="174" t="s">
        <v>86</v>
      </c>
    </row>
    <row r="50" spans="1:21" ht="15" x14ac:dyDescent="0.25">
      <c r="A50" s="380" t="s">
        <v>92</v>
      </c>
      <c r="B50" s="353">
        <v>24609</v>
      </c>
      <c r="C50" s="176"/>
      <c r="D50" s="176">
        <v>13254</v>
      </c>
      <c r="E50" s="193"/>
      <c r="F50" s="193"/>
      <c r="G50" s="194"/>
      <c r="H50" s="176"/>
      <c r="I50" s="176"/>
      <c r="J50" s="176"/>
      <c r="K50" s="179"/>
      <c r="L50" s="199">
        <f>13781+5600</f>
        <v>19381</v>
      </c>
      <c r="M50" s="132"/>
      <c r="N50" s="161">
        <v>13254</v>
      </c>
      <c r="O50" s="200"/>
      <c r="P50" s="200"/>
      <c r="Q50" s="200"/>
      <c r="R50" s="161"/>
      <c r="S50" s="161"/>
      <c r="T50" s="161"/>
      <c r="U50" s="162"/>
    </row>
    <row r="51" spans="1:21" ht="15" x14ac:dyDescent="0.25">
      <c r="A51" s="380" t="s">
        <v>93</v>
      </c>
      <c r="B51" s="349">
        <v>10000</v>
      </c>
      <c r="C51" s="133">
        <v>72776</v>
      </c>
      <c r="D51" s="133"/>
      <c r="E51" s="134">
        <v>994</v>
      </c>
      <c r="F51" s="134">
        <v>7828</v>
      </c>
      <c r="G51" s="152">
        <v>956</v>
      </c>
      <c r="H51" s="195">
        <v>5290</v>
      </c>
      <c r="I51" s="196">
        <v>1326</v>
      </c>
      <c r="J51" s="133" t="s">
        <v>86</v>
      </c>
      <c r="K51" s="165" t="s">
        <v>86</v>
      </c>
      <c r="L51" s="147"/>
      <c r="M51" s="133">
        <v>26527</v>
      </c>
      <c r="N51" s="133"/>
      <c r="O51" s="133">
        <v>1046</v>
      </c>
      <c r="P51" s="134">
        <v>7828</v>
      </c>
      <c r="Q51" s="133">
        <v>1108</v>
      </c>
      <c r="R51" s="195">
        <v>5617</v>
      </c>
      <c r="S51" s="196">
        <v>1326</v>
      </c>
      <c r="T51" s="133" t="s">
        <v>86</v>
      </c>
      <c r="U51" s="165" t="s">
        <v>86</v>
      </c>
    </row>
    <row r="52" spans="1:21" ht="15" x14ac:dyDescent="0.25">
      <c r="A52" s="380" t="s">
        <v>49</v>
      </c>
      <c r="B52" s="349">
        <v>4293</v>
      </c>
      <c r="C52" s="133">
        <v>6840</v>
      </c>
      <c r="D52" s="133">
        <v>1277</v>
      </c>
      <c r="E52" s="134"/>
      <c r="F52" s="197">
        <v>1371</v>
      </c>
      <c r="G52" s="152"/>
      <c r="H52" s="197">
        <v>558</v>
      </c>
      <c r="I52" s="133"/>
      <c r="J52" s="133"/>
      <c r="K52" s="165" t="s">
        <v>86</v>
      </c>
      <c r="L52" s="201"/>
      <c r="M52" s="167"/>
      <c r="N52" s="167"/>
      <c r="O52" s="133"/>
      <c r="P52" s="197">
        <v>1371</v>
      </c>
      <c r="Q52" s="133"/>
      <c r="R52" s="167"/>
      <c r="S52" s="133"/>
      <c r="T52" s="133"/>
      <c r="U52" s="165"/>
    </row>
    <row r="53" spans="1:21" ht="15" x14ac:dyDescent="0.25">
      <c r="A53" s="380" t="s">
        <v>39</v>
      </c>
      <c r="B53" s="349">
        <v>5471</v>
      </c>
      <c r="C53" s="133">
        <v>11509</v>
      </c>
      <c r="D53" s="133">
        <v>2060</v>
      </c>
      <c r="E53" s="134">
        <v>87</v>
      </c>
      <c r="F53" s="134">
        <v>1078</v>
      </c>
      <c r="G53" s="152">
        <v>127</v>
      </c>
      <c r="H53" s="195">
        <v>839</v>
      </c>
      <c r="I53" s="196">
        <v>171</v>
      </c>
      <c r="J53" s="133" t="s">
        <v>86</v>
      </c>
      <c r="K53" s="165" t="s">
        <v>86</v>
      </c>
      <c r="L53" s="142">
        <v>4064</v>
      </c>
      <c r="M53" s="133">
        <v>4798</v>
      </c>
      <c r="N53" s="133">
        <v>2060</v>
      </c>
      <c r="O53" s="167"/>
      <c r="P53" s="202"/>
      <c r="Q53" s="167"/>
      <c r="R53" s="167"/>
      <c r="S53" s="167"/>
      <c r="T53" s="133"/>
      <c r="U53" s="165"/>
    </row>
    <row r="54" spans="1:21" ht="15" x14ac:dyDescent="0.25">
      <c r="A54" s="380" t="s">
        <v>94</v>
      </c>
      <c r="B54" s="349"/>
      <c r="C54" s="133"/>
      <c r="D54" s="133"/>
      <c r="E54" s="134"/>
      <c r="F54" s="169"/>
      <c r="G54" s="152"/>
      <c r="H54" s="184"/>
      <c r="I54" s="133"/>
      <c r="J54" s="133"/>
      <c r="K54" s="165"/>
      <c r="L54" s="143"/>
      <c r="M54" s="133"/>
      <c r="N54" s="133"/>
      <c r="O54" s="133">
        <v>232</v>
      </c>
      <c r="P54" s="169">
        <v>1078</v>
      </c>
      <c r="Q54" s="133">
        <v>127</v>
      </c>
      <c r="R54" s="133">
        <v>1509</v>
      </c>
      <c r="S54" s="133">
        <v>359</v>
      </c>
      <c r="T54" s="133" t="s">
        <v>86</v>
      </c>
      <c r="U54" s="165" t="s">
        <v>86</v>
      </c>
    </row>
    <row r="55" spans="1:21" ht="15" x14ac:dyDescent="0.25">
      <c r="A55" s="380" t="s">
        <v>35</v>
      </c>
      <c r="B55" s="349">
        <v>12781</v>
      </c>
      <c r="C55" s="133">
        <v>30322</v>
      </c>
      <c r="D55" s="133">
        <v>4839</v>
      </c>
      <c r="E55" s="134">
        <v>288</v>
      </c>
      <c r="F55" s="134">
        <v>3083</v>
      </c>
      <c r="G55" s="152">
        <v>190</v>
      </c>
      <c r="H55" s="195">
        <v>2103</v>
      </c>
      <c r="I55" s="196">
        <v>509</v>
      </c>
      <c r="J55" s="133" t="s">
        <v>86</v>
      </c>
      <c r="K55" s="165" t="s">
        <v>86</v>
      </c>
      <c r="L55" s="144">
        <v>10392</v>
      </c>
      <c r="M55" s="282">
        <v>10006</v>
      </c>
      <c r="N55" s="133">
        <v>5252</v>
      </c>
      <c r="O55" s="133">
        <v>418</v>
      </c>
      <c r="P55" s="134">
        <v>3083</v>
      </c>
      <c r="Q55" s="167"/>
      <c r="R55" s="133">
        <v>2339</v>
      </c>
      <c r="S55" s="133">
        <v>509</v>
      </c>
      <c r="T55" s="133" t="s">
        <v>86</v>
      </c>
      <c r="U55" s="165" t="s">
        <v>86</v>
      </c>
    </row>
    <row r="56" spans="1:21" ht="15" x14ac:dyDescent="0.25">
      <c r="A56" s="380" t="s">
        <v>52</v>
      </c>
      <c r="B56" s="349">
        <v>3517</v>
      </c>
      <c r="C56" s="133">
        <v>6670</v>
      </c>
      <c r="D56" s="133">
        <v>1259</v>
      </c>
      <c r="E56" s="134">
        <v>77</v>
      </c>
      <c r="F56" s="134">
        <v>893</v>
      </c>
      <c r="G56" s="206">
        <v>25</v>
      </c>
      <c r="H56" s="133">
        <v>420</v>
      </c>
      <c r="I56" s="133">
        <v>188</v>
      </c>
      <c r="J56" s="133" t="s">
        <v>86</v>
      </c>
      <c r="K56" s="165"/>
      <c r="L56" s="201"/>
      <c r="M56" s="167"/>
      <c r="N56" s="197">
        <v>1259</v>
      </c>
      <c r="O56" s="167"/>
      <c r="P56" s="197">
        <v>893</v>
      </c>
      <c r="Q56" s="133"/>
      <c r="R56" s="167"/>
      <c r="S56" s="167"/>
      <c r="T56" s="133"/>
      <c r="U56" s="165"/>
    </row>
    <row r="57" spans="1:21" ht="15" x14ac:dyDescent="0.25">
      <c r="A57" s="380" t="s">
        <v>115</v>
      </c>
      <c r="B57" s="349"/>
      <c r="C57" s="133"/>
      <c r="D57" s="133"/>
      <c r="E57" s="134"/>
      <c r="F57" s="284">
        <v>30</v>
      </c>
      <c r="G57" s="152"/>
      <c r="H57" s="133"/>
      <c r="I57" s="133"/>
      <c r="J57" s="133"/>
      <c r="K57" s="165"/>
      <c r="L57" s="143"/>
      <c r="M57" s="133"/>
      <c r="N57" s="133"/>
      <c r="O57" s="133"/>
      <c r="P57" s="202"/>
      <c r="Q57" s="133"/>
      <c r="R57" s="133"/>
      <c r="S57" s="133"/>
      <c r="T57" s="133"/>
      <c r="U57" s="165"/>
    </row>
    <row r="58" spans="1:21" ht="15" x14ac:dyDescent="0.25">
      <c r="A58" s="380" t="s">
        <v>55</v>
      </c>
      <c r="B58" s="349">
        <v>2554</v>
      </c>
      <c r="C58" s="133">
        <v>5612</v>
      </c>
      <c r="D58" s="133">
        <v>607</v>
      </c>
      <c r="E58" s="134">
        <v>43</v>
      </c>
      <c r="F58" s="134">
        <v>475</v>
      </c>
      <c r="G58" s="152"/>
      <c r="H58" s="133">
        <v>236</v>
      </c>
      <c r="I58" s="133"/>
      <c r="J58" s="133" t="s">
        <v>86</v>
      </c>
      <c r="K58" s="165"/>
      <c r="L58" s="201"/>
      <c r="M58" s="167"/>
      <c r="N58" s="197">
        <v>607</v>
      </c>
      <c r="O58" s="167"/>
      <c r="P58" s="197">
        <v>475</v>
      </c>
      <c r="Q58" s="133"/>
      <c r="R58" s="167"/>
      <c r="S58" s="133"/>
      <c r="T58" s="133"/>
      <c r="U58" s="165"/>
    </row>
    <row r="59" spans="1:21" ht="15" x14ac:dyDescent="0.25">
      <c r="A59" s="380" t="s">
        <v>51</v>
      </c>
      <c r="B59" s="349">
        <v>642</v>
      </c>
      <c r="C59" s="133">
        <v>804</v>
      </c>
      <c r="D59" s="133">
        <v>413</v>
      </c>
      <c r="E59" s="134"/>
      <c r="F59" s="134"/>
      <c r="G59" s="205" t="s">
        <v>86</v>
      </c>
      <c r="H59" s="133"/>
      <c r="I59" s="133"/>
      <c r="J59" s="133"/>
      <c r="K59" s="165"/>
      <c r="L59" s="201"/>
      <c r="M59" s="167"/>
      <c r="N59" s="167"/>
      <c r="O59" s="133"/>
      <c r="P59" s="134"/>
      <c r="Q59" s="187"/>
      <c r="R59" s="133"/>
      <c r="S59" s="133"/>
      <c r="T59" s="133"/>
      <c r="U59" s="165"/>
    </row>
    <row r="60" spans="1:21" ht="15" x14ac:dyDescent="0.25">
      <c r="A60" s="380" t="s">
        <v>53</v>
      </c>
      <c r="B60" s="349">
        <v>3236</v>
      </c>
      <c r="C60" s="133">
        <v>6273</v>
      </c>
      <c r="D60" s="133">
        <v>1293</v>
      </c>
      <c r="E60" s="134">
        <v>68</v>
      </c>
      <c r="F60" s="134">
        <v>766</v>
      </c>
      <c r="G60" s="205" t="s">
        <v>86</v>
      </c>
      <c r="H60" s="204">
        <v>250</v>
      </c>
      <c r="I60" s="204"/>
      <c r="J60" s="133" t="s">
        <v>86</v>
      </c>
      <c r="K60" s="165"/>
      <c r="L60" s="201"/>
      <c r="M60" s="167"/>
      <c r="N60" s="197">
        <v>1293</v>
      </c>
      <c r="O60" s="167"/>
      <c r="P60" s="197">
        <v>766</v>
      </c>
      <c r="Q60" s="187"/>
      <c r="R60" s="133"/>
      <c r="S60" s="133"/>
      <c r="T60" s="133"/>
      <c r="U60" s="165"/>
    </row>
    <row r="61" spans="1:21" ht="15" x14ac:dyDescent="0.25">
      <c r="A61" s="380" t="s">
        <v>34</v>
      </c>
      <c r="B61" s="349">
        <v>28173</v>
      </c>
      <c r="C61" s="133">
        <v>59333</v>
      </c>
      <c r="D61" s="133">
        <v>11347</v>
      </c>
      <c r="E61" s="134">
        <v>596</v>
      </c>
      <c r="F61" s="134">
        <v>6479</v>
      </c>
      <c r="G61" s="152">
        <v>479</v>
      </c>
      <c r="H61" s="195">
        <v>4158</v>
      </c>
      <c r="I61" s="196">
        <v>1765</v>
      </c>
      <c r="J61" s="133" t="s">
        <v>86</v>
      </c>
      <c r="K61" s="165" t="s">
        <v>86</v>
      </c>
      <c r="L61" s="142">
        <v>18190</v>
      </c>
      <c r="M61" s="133">
        <v>22239</v>
      </c>
      <c r="N61" s="133">
        <v>12624</v>
      </c>
      <c r="O61" s="133">
        <v>596</v>
      </c>
      <c r="P61" s="134">
        <v>6479</v>
      </c>
      <c r="Q61" s="133">
        <v>670</v>
      </c>
      <c r="R61" s="195">
        <v>4716</v>
      </c>
      <c r="S61" s="196">
        <v>1765</v>
      </c>
      <c r="T61" s="184" t="s">
        <v>86</v>
      </c>
      <c r="U61" s="165" t="s">
        <v>86</v>
      </c>
    </row>
    <row r="62" spans="1:21" ht="15" x14ac:dyDescent="0.25">
      <c r="A62" s="380" t="s">
        <v>50</v>
      </c>
      <c r="B62" s="349">
        <v>5135</v>
      </c>
      <c r="C62" s="133">
        <v>7608</v>
      </c>
      <c r="D62" s="133">
        <v>2054</v>
      </c>
      <c r="E62" s="134">
        <v>87</v>
      </c>
      <c r="F62" s="134">
        <v>1526</v>
      </c>
      <c r="G62" s="207">
        <v>129</v>
      </c>
      <c r="H62" s="133"/>
      <c r="I62" s="133"/>
      <c r="J62" s="133" t="s">
        <v>86</v>
      </c>
      <c r="K62" s="165"/>
      <c r="L62" s="147"/>
      <c r="M62" s="167"/>
      <c r="N62" s="197">
        <v>2054</v>
      </c>
      <c r="O62" s="167"/>
      <c r="P62" s="134">
        <v>1526</v>
      </c>
      <c r="Q62" s="133"/>
      <c r="R62" s="169"/>
      <c r="S62" s="169"/>
      <c r="T62" s="169"/>
      <c r="U62" s="170"/>
    </row>
    <row r="63" spans="1:21" ht="15.75" thickBot="1" x14ac:dyDescent="0.3">
      <c r="A63" s="380" t="s">
        <v>54</v>
      </c>
      <c r="B63" s="350">
        <v>3480</v>
      </c>
      <c r="C63" s="135">
        <v>8111</v>
      </c>
      <c r="D63" s="135">
        <v>941</v>
      </c>
      <c r="E63" s="158">
        <v>52</v>
      </c>
      <c r="F63" s="158">
        <v>665</v>
      </c>
      <c r="G63" s="160">
        <v>23</v>
      </c>
      <c r="H63" s="135">
        <v>327</v>
      </c>
      <c r="I63" s="198"/>
      <c r="J63" s="135" t="s">
        <v>86</v>
      </c>
      <c r="K63" s="174" t="s">
        <v>86</v>
      </c>
      <c r="L63" s="203">
        <v>4191</v>
      </c>
      <c r="M63" s="135">
        <v>5598</v>
      </c>
      <c r="N63" s="135">
        <v>941</v>
      </c>
      <c r="O63" s="192"/>
      <c r="P63" s="158">
        <v>665</v>
      </c>
      <c r="Q63" s="192"/>
      <c r="R63" s="192"/>
      <c r="S63" s="135"/>
      <c r="T63" s="135"/>
      <c r="U63" s="174"/>
    </row>
    <row r="64" spans="1:21" ht="14.25" customHeight="1" x14ac:dyDescent="0.25">
      <c r="A64" s="380" t="s">
        <v>40</v>
      </c>
      <c r="B64" s="346">
        <v>5223</v>
      </c>
      <c r="C64" s="132">
        <v>10408</v>
      </c>
      <c r="D64" s="132">
        <v>2093</v>
      </c>
      <c r="E64" s="149">
        <v>152</v>
      </c>
      <c r="F64" s="149">
        <v>1157</v>
      </c>
      <c r="G64" s="150">
        <v>264</v>
      </c>
      <c r="H64" s="132">
        <v>488</v>
      </c>
      <c r="I64" s="132">
        <v>31</v>
      </c>
      <c r="J64" s="161"/>
      <c r="K64" s="162"/>
      <c r="L64" s="208">
        <v>4904</v>
      </c>
      <c r="M64" s="161">
        <v>5832</v>
      </c>
      <c r="N64" s="161">
        <v>2093</v>
      </c>
      <c r="O64" s="209"/>
      <c r="P64" s="161">
        <v>1157</v>
      </c>
      <c r="Q64" s="210">
        <v>422</v>
      </c>
      <c r="R64" s="209"/>
      <c r="S64" s="209"/>
      <c r="T64" s="161"/>
      <c r="U64" s="162"/>
    </row>
    <row r="65" spans="1:21" ht="15" x14ac:dyDescent="0.25">
      <c r="A65" s="380" t="s">
        <v>38</v>
      </c>
      <c r="B65" s="347">
        <v>10649</v>
      </c>
      <c r="C65" s="133">
        <v>26898</v>
      </c>
      <c r="D65" s="133">
        <v>3948</v>
      </c>
      <c r="E65" s="134">
        <v>112</v>
      </c>
      <c r="F65" s="134">
        <v>2128</v>
      </c>
      <c r="G65" s="152">
        <v>126</v>
      </c>
      <c r="H65" s="133">
        <v>1567</v>
      </c>
      <c r="I65" s="153">
        <v>457</v>
      </c>
      <c r="J65" s="133" t="s">
        <v>86</v>
      </c>
      <c r="K65" s="165"/>
      <c r="L65" s="142">
        <v>5985</v>
      </c>
      <c r="M65" s="133">
        <v>9386</v>
      </c>
      <c r="N65" s="133">
        <v>3948</v>
      </c>
      <c r="O65" s="133">
        <v>264</v>
      </c>
      <c r="P65" s="133">
        <v>2128</v>
      </c>
      <c r="Q65" s="167"/>
      <c r="R65" s="133">
        <v>2055</v>
      </c>
      <c r="S65" s="153">
        <v>488</v>
      </c>
      <c r="T65" s="133" t="s">
        <v>86</v>
      </c>
      <c r="U65" s="165"/>
    </row>
    <row r="66" spans="1:21" ht="15" x14ac:dyDescent="0.25">
      <c r="A66" s="383" t="s">
        <v>127</v>
      </c>
      <c r="B66" s="354"/>
      <c r="C66" s="212"/>
      <c r="D66" s="212"/>
      <c r="E66" s="134"/>
      <c r="F66" s="134"/>
      <c r="G66" s="152"/>
      <c r="H66" s="212"/>
      <c r="I66" s="212"/>
      <c r="J66" s="212" t="s">
        <v>86</v>
      </c>
      <c r="K66" s="213"/>
      <c r="L66" s="211"/>
      <c r="M66" s="212"/>
      <c r="N66" s="212"/>
      <c r="O66" s="133"/>
      <c r="P66" s="133"/>
      <c r="Q66" s="133"/>
      <c r="R66" s="169">
        <v>1690</v>
      </c>
      <c r="S66" s="153">
        <v>609</v>
      </c>
      <c r="T66" s="212" t="s">
        <v>86</v>
      </c>
      <c r="U66" s="213"/>
    </row>
    <row r="67" spans="1:21" ht="15" x14ac:dyDescent="0.25">
      <c r="A67" s="380" t="s">
        <v>41</v>
      </c>
      <c r="B67" s="347">
        <v>6459</v>
      </c>
      <c r="C67" s="133">
        <v>16517</v>
      </c>
      <c r="D67" s="133">
        <v>2374</v>
      </c>
      <c r="E67" s="134">
        <v>109</v>
      </c>
      <c r="F67" s="134">
        <v>1226</v>
      </c>
      <c r="G67" s="152">
        <v>125</v>
      </c>
      <c r="H67" s="133">
        <v>1157</v>
      </c>
      <c r="I67" s="133">
        <v>438</v>
      </c>
      <c r="J67" s="133" t="s">
        <v>86</v>
      </c>
      <c r="K67" s="165"/>
      <c r="L67" s="144">
        <v>3630</v>
      </c>
      <c r="M67" s="133">
        <v>5763</v>
      </c>
      <c r="N67" s="133">
        <v>2374</v>
      </c>
      <c r="O67" s="167"/>
      <c r="P67" s="133">
        <v>1226</v>
      </c>
      <c r="Q67" s="167"/>
      <c r="R67" s="167"/>
      <c r="S67" s="167"/>
      <c r="T67" s="167"/>
      <c r="U67" s="165" t="s">
        <v>86</v>
      </c>
    </row>
    <row r="68" spans="1:21" ht="15" x14ac:dyDescent="0.25">
      <c r="A68" s="380" t="s">
        <v>37</v>
      </c>
      <c r="B68" s="347">
        <v>4526</v>
      </c>
      <c r="C68" s="133">
        <v>8858</v>
      </c>
      <c r="D68" s="133">
        <v>1817</v>
      </c>
      <c r="E68" s="134">
        <v>92</v>
      </c>
      <c r="F68" s="134">
        <v>840</v>
      </c>
      <c r="G68" s="152">
        <v>331</v>
      </c>
      <c r="H68" s="133">
        <v>533</v>
      </c>
      <c r="I68" s="153">
        <v>171</v>
      </c>
      <c r="J68" s="133" t="s">
        <v>86</v>
      </c>
      <c r="K68" s="165"/>
      <c r="L68" s="142">
        <v>3453</v>
      </c>
      <c r="M68" s="133">
        <v>4578</v>
      </c>
      <c r="N68" s="133">
        <v>2404</v>
      </c>
      <c r="O68" s="166">
        <v>249</v>
      </c>
      <c r="P68" s="133">
        <v>1130</v>
      </c>
      <c r="Q68" s="166">
        <v>456</v>
      </c>
      <c r="R68" s="167"/>
      <c r="S68" s="167"/>
      <c r="T68" s="133"/>
      <c r="U68" s="165"/>
    </row>
    <row r="69" spans="1:21" ht="15" x14ac:dyDescent="0.25">
      <c r="A69" s="380" t="s">
        <v>42</v>
      </c>
      <c r="B69" s="349">
        <v>1619</v>
      </c>
      <c r="C69" s="184">
        <v>4260</v>
      </c>
      <c r="D69" s="184">
        <v>587</v>
      </c>
      <c r="E69" s="134">
        <v>48</v>
      </c>
      <c r="F69" s="134">
        <v>390</v>
      </c>
      <c r="G69" s="152">
        <v>7</v>
      </c>
      <c r="H69" s="133"/>
      <c r="I69" s="184"/>
      <c r="J69" s="133"/>
      <c r="K69" s="165"/>
      <c r="L69" s="186"/>
      <c r="M69" s="187"/>
      <c r="N69" s="167"/>
      <c r="O69" s="167"/>
      <c r="P69" s="167"/>
      <c r="Q69" s="167"/>
      <c r="R69" s="212"/>
      <c r="S69" s="212"/>
      <c r="T69" s="212"/>
      <c r="U69" s="213"/>
    </row>
    <row r="70" spans="1:21" ht="15" x14ac:dyDescent="0.25">
      <c r="A70" s="380" t="s">
        <v>43</v>
      </c>
      <c r="B70" s="349">
        <v>5440</v>
      </c>
      <c r="C70" s="184">
        <v>11807</v>
      </c>
      <c r="D70" s="184">
        <v>1856</v>
      </c>
      <c r="E70" s="134">
        <v>99</v>
      </c>
      <c r="F70" s="134">
        <v>966</v>
      </c>
      <c r="G70" s="207"/>
      <c r="H70" s="133">
        <v>741</v>
      </c>
      <c r="I70" s="184">
        <v>49</v>
      </c>
      <c r="J70" s="166" t="s">
        <v>86</v>
      </c>
      <c r="K70" s="165"/>
      <c r="L70" s="186"/>
      <c r="M70" s="167"/>
      <c r="N70" s="167"/>
      <c r="O70" s="167"/>
      <c r="P70" s="167"/>
      <c r="Q70" s="167"/>
      <c r="R70" s="167"/>
      <c r="S70" s="167"/>
      <c r="T70" s="167"/>
      <c r="U70" s="188"/>
    </row>
    <row r="71" spans="1:21" ht="15" x14ac:dyDescent="0.25">
      <c r="A71" s="380" t="s">
        <v>44</v>
      </c>
      <c r="B71" s="349">
        <v>2652</v>
      </c>
      <c r="C71" s="184">
        <v>6210</v>
      </c>
      <c r="D71" s="184">
        <v>905</v>
      </c>
      <c r="E71" s="134">
        <v>13</v>
      </c>
      <c r="F71" s="134">
        <v>497</v>
      </c>
      <c r="G71" s="207"/>
      <c r="H71" s="133">
        <v>226</v>
      </c>
      <c r="I71" s="184">
        <v>83</v>
      </c>
      <c r="J71" s="133"/>
      <c r="K71" s="165"/>
      <c r="L71" s="214">
        <v>1490</v>
      </c>
      <c r="M71" s="133">
        <v>2167</v>
      </c>
      <c r="N71" s="133">
        <v>905</v>
      </c>
      <c r="O71" s="167"/>
      <c r="P71" s="166">
        <v>497</v>
      </c>
      <c r="Q71" s="167"/>
      <c r="R71" s="167"/>
      <c r="S71" s="167"/>
      <c r="T71" s="133"/>
      <c r="U71" s="165"/>
    </row>
    <row r="72" spans="1:21" ht="15" x14ac:dyDescent="0.25">
      <c r="A72" s="384" t="s">
        <v>36</v>
      </c>
      <c r="B72" s="349">
        <v>20072</v>
      </c>
      <c r="C72" s="184">
        <v>52476</v>
      </c>
      <c r="D72" s="184">
        <v>8856</v>
      </c>
      <c r="E72" s="134">
        <v>473</v>
      </c>
      <c r="F72" s="134">
        <v>4359</v>
      </c>
      <c r="G72" s="152">
        <v>358</v>
      </c>
      <c r="H72" s="133">
        <v>3061</v>
      </c>
      <c r="I72" s="215">
        <v>1020</v>
      </c>
      <c r="J72" s="166" t="s">
        <v>86</v>
      </c>
      <c r="K72" s="216" t="s">
        <v>86</v>
      </c>
      <c r="L72" s="214">
        <v>14337</v>
      </c>
      <c r="M72" s="184">
        <v>22432</v>
      </c>
      <c r="N72" s="184">
        <v>10712</v>
      </c>
      <c r="O72" s="133">
        <v>585</v>
      </c>
      <c r="P72" s="133">
        <v>5225</v>
      </c>
      <c r="Q72" s="167"/>
      <c r="R72" s="184">
        <v>4710</v>
      </c>
      <c r="S72" s="215">
        <v>1375</v>
      </c>
      <c r="T72" s="197" t="s">
        <v>86</v>
      </c>
      <c r="U72" s="216" t="s">
        <v>86</v>
      </c>
    </row>
    <row r="73" spans="1:21" ht="15" x14ac:dyDescent="0.25">
      <c r="A73" s="380" t="s">
        <v>45</v>
      </c>
      <c r="B73" s="349">
        <v>5812</v>
      </c>
      <c r="C73" s="184">
        <v>14141</v>
      </c>
      <c r="D73" s="184">
        <v>2346</v>
      </c>
      <c r="E73" s="134">
        <v>142</v>
      </c>
      <c r="F73" s="134">
        <v>1575</v>
      </c>
      <c r="G73" s="152">
        <v>929</v>
      </c>
      <c r="H73" s="184">
        <v>682</v>
      </c>
      <c r="I73" s="215">
        <v>223</v>
      </c>
      <c r="J73" s="133"/>
      <c r="K73" s="165"/>
      <c r="L73" s="144">
        <v>5426</v>
      </c>
      <c r="M73" s="133">
        <v>7892</v>
      </c>
      <c r="N73" s="133">
        <v>3856</v>
      </c>
      <c r="O73" s="152">
        <v>175</v>
      </c>
      <c r="P73" s="152">
        <v>1575</v>
      </c>
      <c r="Q73" s="152">
        <v>1287</v>
      </c>
      <c r="R73" s="167"/>
      <c r="S73" s="167"/>
      <c r="T73" s="133"/>
      <c r="U73" s="165"/>
    </row>
    <row r="74" spans="1:21" ht="15" x14ac:dyDescent="0.25">
      <c r="A74" s="380" t="s">
        <v>102</v>
      </c>
      <c r="B74" s="354"/>
      <c r="C74" s="212"/>
      <c r="D74" s="212"/>
      <c r="E74" s="217"/>
      <c r="F74" s="217"/>
      <c r="G74" s="218"/>
      <c r="H74" s="212"/>
      <c r="I74" s="212"/>
      <c r="J74" s="166" t="s">
        <v>86</v>
      </c>
      <c r="K74" s="213"/>
      <c r="L74" s="211"/>
      <c r="M74" s="212"/>
      <c r="N74" s="212"/>
      <c r="O74" s="152"/>
      <c r="P74" s="152"/>
      <c r="Q74" s="152"/>
      <c r="R74" s="212">
        <v>1432</v>
      </c>
      <c r="S74" s="273">
        <v>394</v>
      </c>
      <c r="T74" s="212" t="s">
        <v>86</v>
      </c>
      <c r="U74" s="213"/>
    </row>
    <row r="75" spans="1:21" ht="15" x14ac:dyDescent="0.25">
      <c r="A75" s="380" t="s">
        <v>76</v>
      </c>
      <c r="B75" s="347">
        <v>5275</v>
      </c>
      <c r="C75" s="133">
        <v>12074</v>
      </c>
      <c r="D75" s="133">
        <v>1974</v>
      </c>
      <c r="E75" s="134">
        <v>133</v>
      </c>
      <c r="F75" s="134">
        <v>1010</v>
      </c>
      <c r="G75" s="152">
        <v>261</v>
      </c>
      <c r="H75" s="184">
        <v>786</v>
      </c>
      <c r="I75" s="133">
        <v>232</v>
      </c>
      <c r="J75" s="133" t="s">
        <v>86</v>
      </c>
      <c r="K75" s="165" t="s">
        <v>86</v>
      </c>
      <c r="L75" s="144">
        <v>2965</v>
      </c>
      <c r="M75" s="133">
        <v>4213</v>
      </c>
      <c r="N75" s="133">
        <v>1974</v>
      </c>
      <c r="O75" s="166">
        <v>227</v>
      </c>
      <c r="P75" s="133">
        <v>1933</v>
      </c>
      <c r="Q75" s="284">
        <v>261</v>
      </c>
      <c r="R75" s="167"/>
      <c r="S75" s="167"/>
      <c r="T75" s="167"/>
      <c r="U75" s="216" t="s">
        <v>86</v>
      </c>
    </row>
    <row r="76" spans="1:21" ht="15" x14ac:dyDescent="0.25">
      <c r="A76" s="380" t="s">
        <v>46</v>
      </c>
      <c r="B76" s="349">
        <v>3843</v>
      </c>
      <c r="C76" s="184">
        <v>8474</v>
      </c>
      <c r="D76" s="133">
        <v>1510</v>
      </c>
      <c r="E76" s="134">
        <v>69</v>
      </c>
      <c r="F76" s="134">
        <v>923</v>
      </c>
      <c r="G76" s="207"/>
      <c r="H76" s="184"/>
      <c r="I76" s="133"/>
      <c r="J76" s="133"/>
      <c r="K76" s="165"/>
      <c r="L76" s="201"/>
      <c r="M76" s="167"/>
      <c r="N76" s="167"/>
      <c r="O76" s="167"/>
      <c r="P76" s="167"/>
      <c r="Q76" s="167"/>
      <c r="R76" s="212"/>
      <c r="S76" s="212"/>
      <c r="T76" s="212"/>
      <c r="U76" s="213"/>
    </row>
    <row r="77" spans="1:21" ht="15" x14ac:dyDescent="0.25">
      <c r="A77" s="380" t="s">
        <v>47</v>
      </c>
      <c r="B77" s="349">
        <v>4533</v>
      </c>
      <c r="C77" s="133">
        <v>10307</v>
      </c>
      <c r="D77" s="133">
        <v>1824</v>
      </c>
      <c r="E77" s="134">
        <v>58</v>
      </c>
      <c r="F77" s="134">
        <v>899</v>
      </c>
      <c r="G77" s="207"/>
      <c r="H77" s="184">
        <v>646</v>
      </c>
      <c r="I77" s="133">
        <v>162</v>
      </c>
      <c r="J77" s="133"/>
      <c r="K77" s="165"/>
      <c r="L77" s="144">
        <v>2548</v>
      </c>
      <c r="M77" s="133">
        <v>3597</v>
      </c>
      <c r="N77" s="133">
        <v>1824</v>
      </c>
      <c r="O77" s="167"/>
      <c r="P77" s="133">
        <v>899</v>
      </c>
      <c r="Q77" s="167"/>
      <c r="R77" s="167"/>
      <c r="S77" s="167"/>
      <c r="T77" s="133"/>
      <c r="U77" s="165"/>
    </row>
    <row r="78" spans="1:21" ht="15" x14ac:dyDescent="0.25">
      <c r="A78" s="380" t="s">
        <v>48</v>
      </c>
      <c r="B78" s="349">
        <v>973</v>
      </c>
      <c r="C78" s="133">
        <v>1847</v>
      </c>
      <c r="D78" s="133">
        <v>195</v>
      </c>
      <c r="E78" s="217"/>
      <c r="F78" s="155">
        <v>123</v>
      </c>
      <c r="G78" s="152"/>
      <c r="H78" s="133"/>
      <c r="I78" s="133"/>
      <c r="J78" s="133"/>
      <c r="K78" s="165"/>
      <c r="L78" s="201"/>
      <c r="M78" s="167"/>
      <c r="N78" s="167"/>
      <c r="O78" s="167"/>
      <c r="P78" s="167"/>
      <c r="Q78" s="167"/>
      <c r="R78" s="133"/>
      <c r="S78" s="133"/>
      <c r="T78" s="133"/>
      <c r="U78" s="165"/>
    </row>
    <row r="79" spans="1:21" ht="15" x14ac:dyDescent="0.25">
      <c r="A79" s="380" t="s">
        <v>75</v>
      </c>
      <c r="B79" s="349">
        <v>1227</v>
      </c>
      <c r="C79" s="133">
        <v>2801</v>
      </c>
      <c r="D79" s="133">
        <v>390</v>
      </c>
      <c r="E79" s="134"/>
      <c r="F79" s="155">
        <v>164</v>
      </c>
      <c r="G79" s="152"/>
      <c r="H79" s="133"/>
      <c r="I79" s="133"/>
      <c r="J79" s="133"/>
      <c r="K79" s="165"/>
      <c r="L79" s="285"/>
      <c r="M79" s="167"/>
      <c r="N79" s="284">
        <v>390</v>
      </c>
      <c r="O79" s="167"/>
      <c r="P79" s="197">
        <v>200</v>
      </c>
      <c r="Q79" s="167"/>
      <c r="R79" s="133"/>
      <c r="S79" s="133"/>
      <c r="T79" s="133"/>
      <c r="U79" s="165"/>
    </row>
    <row r="80" spans="1:21" ht="15.75" thickBot="1" x14ac:dyDescent="0.3">
      <c r="A80" s="385" t="s">
        <v>113</v>
      </c>
      <c r="B80" s="350"/>
      <c r="C80" s="135"/>
      <c r="D80" s="135"/>
      <c r="E80" s="158"/>
      <c r="F80" s="158"/>
      <c r="G80" s="160"/>
      <c r="H80" s="135"/>
      <c r="I80" s="135"/>
      <c r="J80" s="135"/>
      <c r="K80" s="174"/>
      <c r="L80" s="219"/>
      <c r="M80" s="135"/>
      <c r="N80" s="135"/>
      <c r="O80" s="135"/>
      <c r="P80" s="135"/>
      <c r="Q80" s="135"/>
      <c r="R80" s="135"/>
      <c r="S80" s="135"/>
      <c r="T80" s="135"/>
      <c r="U80" s="174"/>
    </row>
    <row r="81" spans="1:21" ht="14.25" customHeight="1" x14ac:dyDescent="0.2">
      <c r="A81" s="380" t="s">
        <v>30</v>
      </c>
      <c r="B81" s="355">
        <v>1455</v>
      </c>
      <c r="C81" s="255">
        <v>2909</v>
      </c>
      <c r="D81" s="248">
        <v>595</v>
      </c>
      <c r="E81" s="248"/>
      <c r="F81" s="247">
        <v>336</v>
      </c>
      <c r="G81" s="248"/>
      <c r="H81" s="256">
        <v>59</v>
      </c>
      <c r="I81" s="248"/>
      <c r="J81" s="248"/>
      <c r="K81" s="257"/>
      <c r="L81" s="287">
        <v>814</v>
      </c>
      <c r="M81" s="288">
        <v>960</v>
      </c>
      <c r="N81" s="271">
        <v>595</v>
      </c>
      <c r="O81" s="271"/>
      <c r="P81" s="270">
        <v>336</v>
      </c>
      <c r="Q81" s="271"/>
      <c r="R81" s="290"/>
      <c r="S81" s="271"/>
      <c r="T81" s="271"/>
      <c r="U81" s="289"/>
    </row>
    <row r="82" spans="1:21" x14ac:dyDescent="0.2">
      <c r="A82" s="380" t="s">
        <v>29</v>
      </c>
      <c r="B82" s="356">
        <v>1429</v>
      </c>
      <c r="C82" s="258">
        <v>2417</v>
      </c>
      <c r="D82" s="249">
        <v>663</v>
      </c>
      <c r="E82" s="249"/>
      <c r="F82" s="250">
        <v>261</v>
      </c>
      <c r="G82" s="249"/>
      <c r="H82" s="249"/>
      <c r="I82" s="249"/>
      <c r="J82" s="249"/>
      <c r="K82" s="259"/>
      <c r="L82" s="294"/>
      <c r="M82" s="279"/>
      <c r="N82" s="280">
        <v>663</v>
      </c>
      <c r="O82" s="295"/>
      <c r="P82" s="279"/>
      <c r="Q82" s="295"/>
      <c r="R82" s="295"/>
      <c r="S82" s="295"/>
      <c r="T82" s="295"/>
      <c r="U82" s="296"/>
    </row>
    <row r="83" spans="1:21" x14ac:dyDescent="0.2">
      <c r="A83" s="380" t="s">
        <v>28</v>
      </c>
      <c r="B83" s="356">
        <v>2610</v>
      </c>
      <c r="C83" s="258">
        <v>7543</v>
      </c>
      <c r="D83" s="249">
        <v>1001</v>
      </c>
      <c r="E83" s="250">
        <v>94</v>
      </c>
      <c r="F83" s="246">
        <v>520</v>
      </c>
      <c r="G83" s="249"/>
      <c r="H83" s="249">
        <v>468</v>
      </c>
      <c r="I83" s="249"/>
      <c r="J83" s="249" t="s">
        <v>86</v>
      </c>
      <c r="K83" s="259" t="s">
        <v>86</v>
      </c>
      <c r="L83" s="291">
        <v>2261</v>
      </c>
      <c r="M83" s="292">
        <v>3286</v>
      </c>
      <c r="N83" s="272">
        <v>1001</v>
      </c>
      <c r="O83" s="274">
        <v>94</v>
      </c>
      <c r="P83" s="269">
        <v>781</v>
      </c>
      <c r="Q83" s="286"/>
      <c r="R83" s="279"/>
      <c r="S83" s="272"/>
      <c r="T83" s="272" t="s">
        <v>86</v>
      </c>
      <c r="U83" s="297"/>
    </row>
    <row r="84" spans="1:21" x14ac:dyDescent="0.2">
      <c r="A84" s="380" t="s">
        <v>27</v>
      </c>
      <c r="B84" s="356">
        <v>4111</v>
      </c>
      <c r="C84" s="258">
        <v>10187</v>
      </c>
      <c r="D84" s="249">
        <v>1273</v>
      </c>
      <c r="E84" s="249"/>
      <c r="F84" s="249">
        <v>757</v>
      </c>
      <c r="G84" s="249"/>
      <c r="H84" s="249">
        <v>501</v>
      </c>
      <c r="I84" s="245">
        <v>436</v>
      </c>
      <c r="J84" s="249" t="s">
        <v>86</v>
      </c>
      <c r="K84" s="259"/>
      <c r="L84" s="291">
        <v>2302</v>
      </c>
      <c r="M84" s="292">
        <v>3361</v>
      </c>
      <c r="N84" s="272">
        <v>1273</v>
      </c>
      <c r="O84" s="272"/>
      <c r="P84" s="272">
        <v>757</v>
      </c>
      <c r="Q84" s="272"/>
      <c r="R84" s="272">
        <v>1028</v>
      </c>
      <c r="S84" s="245">
        <v>436</v>
      </c>
      <c r="T84" s="272" t="s">
        <v>86</v>
      </c>
      <c r="U84" s="293"/>
    </row>
    <row r="85" spans="1:21" x14ac:dyDescent="0.2">
      <c r="A85" s="380" t="s">
        <v>26</v>
      </c>
      <c r="B85" s="356">
        <v>2618</v>
      </c>
      <c r="C85" s="258">
        <v>6709</v>
      </c>
      <c r="D85" s="249">
        <v>828</v>
      </c>
      <c r="E85" s="250">
        <v>61</v>
      </c>
      <c r="F85" s="246">
        <v>385</v>
      </c>
      <c r="G85" s="250">
        <v>105</v>
      </c>
      <c r="H85" s="249">
        <v>369</v>
      </c>
      <c r="I85" s="245">
        <v>106</v>
      </c>
      <c r="J85" s="249" t="s">
        <v>86</v>
      </c>
      <c r="K85" s="259" t="s">
        <v>86</v>
      </c>
      <c r="L85" s="291">
        <v>1466</v>
      </c>
      <c r="M85" s="292">
        <v>2212</v>
      </c>
      <c r="N85" s="272">
        <v>828</v>
      </c>
      <c r="O85" s="274">
        <v>156</v>
      </c>
      <c r="P85" s="272">
        <v>385</v>
      </c>
      <c r="Q85" s="272">
        <v>224</v>
      </c>
      <c r="R85" s="272">
        <v>1055</v>
      </c>
      <c r="S85" s="245">
        <v>325</v>
      </c>
      <c r="T85" s="272" t="s">
        <v>86</v>
      </c>
      <c r="U85" s="297"/>
    </row>
    <row r="86" spans="1:21" x14ac:dyDescent="0.2">
      <c r="A86" s="380" t="s">
        <v>25</v>
      </c>
      <c r="B86" s="356">
        <v>6159</v>
      </c>
      <c r="C86" s="258">
        <v>15722</v>
      </c>
      <c r="D86" s="249">
        <v>2296</v>
      </c>
      <c r="E86" s="246">
        <v>95</v>
      </c>
      <c r="F86" s="246">
        <v>1326</v>
      </c>
      <c r="G86" s="246">
        <v>119</v>
      </c>
      <c r="H86" s="249">
        <v>686</v>
      </c>
      <c r="I86" s="245">
        <v>219</v>
      </c>
      <c r="J86" s="249"/>
      <c r="K86" s="259" t="s">
        <v>86</v>
      </c>
      <c r="L86" s="291">
        <v>3449</v>
      </c>
      <c r="M86" s="292">
        <v>5188</v>
      </c>
      <c r="N86" s="272">
        <v>2396</v>
      </c>
      <c r="O86" s="279"/>
      <c r="P86" s="272">
        <v>1326</v>
      </c>
      <c r="Q86" s="279"/>
      <c r="R86" s="279"/>
      <c r="S86" s="279"/>
      <c r="T86" s="272"/>
      <c r="U86" s="293" t="s">
        <v>86</v>
      </c>
    </row>
    <row r="87" spans="1:21" x14ac:dyDescent="0.2">
      <c r="A87" s="384" t="s">
        <v>82</v>
      </c>
      <c r="B87" s="357"/>
      <c r="C87" s="254"/>
      <c r="D87" s="249">
        <v>100</v>
      </c>
      <c r="E87" s="249"/>
      <c r="F87" s="249"/>
      <c r="G87" s="249"/>
      <c r="H87" s="249"/>
      <c r="I87" s="249"/>
      <c r="J87" s="249"/>
      <c r="K87" s="259"/>
      <c r="L87" s="298"/>
      <c r="M87" s="272"/>
      <c r="N87" s="279"/>
      <c r="O87" s="272"/>
      <c r="P87" s="272"/>
      <c r="Q87" s="272"/>
      <c r="R87" s="272"/>
      <c r="S87" s="272"/>
      <c r="T87" s="272"/>
      <c r="U87" s="293"/>
    </row>
    <row r="88" spans="1:21" x14ac:dyDescent="0.2">
      <c r="A88" s="384" t="s">
        <v>84</v>
      </c>
      <c r="B88" s="358" t="s">
        <v>86</v>
      </c>
      <c r="C88" s="253" t="s">
        <v>86</v>
      </c>
      <c r="D88" s="249" t="s">
        <v>86</v>
      </c>
      <c r="E88" s="249"/>
      <c r="F88" s="249"/>
      <c r="G88" s="249"/>
      <c r="H88" s="249"/>
      <c r="I88" s="249"/>
      <c r="J88" s="249"/>
      <c r="K88" s="259"/>
      <c r="L88" s="299" t="s">
        <v>86</v>
      </c>
      <c r="M88" s="281" t="s">
        <v>86</v>
      </c>
      <c r="N88" s="272" t="s">
        <v>86</v>
      </c>
      <c r="O88" s="272"/>
      <c r="P88" s="272"/>
      <c r="Q88" s="272"/>
      <c r="R88" s="272"/>
      <c r="S88" s="272"/>
      <c r="T88" s="272"/>
      <c r="U88" s="293"/>
    </row>
    <row r="89" spans="1:21" x14ac:dyDescent="0.2">
      <c r="A89" s="380" t="s">
        <v>24</v>
      </c>
      <c r="B89" s="356">
        <v>1337</v>
      </c>
      <c r="C89" s="258">
        <v>2440</v>
      </c>
      <c r="D89" s="249">
        <v>654</v>
      </c>
      <c r="E89" s="246"/>
      <c r="F89" s="250">
        <v>336</v>
      </c>
      <c r="G89" s="249"/>
      <c r="H89" s="252">
        <v>56</v>
      </c>
      <c r="I89" s="249"/>
      <c r="J89" s="249"/>
      <c r="K89" s="259"/>
      <c r="L89" s="294"/>
      <c r="M89" s="279"/>
      <c r="N89" s="275">
        <v>654</v>
      </c>
      <c r="O89" s="295"/>
      <c r="P89" s="279"/>
      <c r="Q89" s="295"/>
      <c r="R89" s="302"/>
      <c r="S89" s="272"/>
      <c r="T89" s="272"/>
      <c r="U89" s="293"/>
    </row>
    <row r="90" spans="1:21" x14ac:dyDescent="0.2">
      <c r="A90" s="380" t="s">
        <v>23</v>
      </c>
      <c r="B90" s="356">
        <v>1263</v>
      </c>
      <c r="C90" s="258">
        <v>2830</v>
      </c>
      <c r="D90" s="249">
        <v>476</v>
      </c>
      <c r="E90" s="246"/>
      <c r="F90" s="246">
        <v>270</v>
      </c>
      <c r="G90" s="249"/>
      <c r="H90" s="249">
        <v>123</v>
      </c>
      <c r="I90" s="249">
        <v>20</v>
      </c>
      <c r="J90" s="249" t="s">
        <v>86</v>
      </c>
      <c r="K90" s="259"/>
      <c r="L90" s="291">
        <v>1455</v>
      </c>
      <c r="M90" s="292">
        <v>1739</v>
      </c>
      <c r="N90" s="272">
        <v>476</v>
      </c>
      <c r="O90" s="272"/>
      <c r="P90" s="272">
        <v>606</v>
      </c>
      <c r="Q90" s="272"/>
      <c r="R90" s="272">
        <v>179</v>
      </c>
      <c r="S90" s="277"/>
      <c r="T90" s="277"/>
      <c r="U90" s="293"/>
    </row>
    <row r="91" spans="1:21" x14ac:dyDescent="0.2">
      <c r="A91" s="380" t="s">
        <v>22</v>
      </c>
      <c r="B91" s="356">
        <v>2988</v>
      </c>
      <c r="C91" s="258">
        <v>6900</v>
      </c>
      <c r="D91" s="249">
        <v>1074</v>
      </c>
      <c r="E91" s="246"/>
      <c r="F91" s="246">
        <v>560</v>
      </c>
      <c r="G91" s="246">
        <v>89</v>
      </c>
      <c r="H91" s="249">
        <v>253</v>
      </c>
      <c r="I91" s="249">
        <v>44</v>
      </c>
      <c r="J91" s="249" t="s">
        <v>86</v>
      </c>
      <c r="K91" s="259"/>
      <c r="L91" s="303"/>
      <c r="M91" s="303"/>
      <c r="N91" s="272">
        <v>1074</v>
      </c>
      <c r="O91" s="272"/>
      <c r="P91" s="279"/>
      <c r="Q91" s="279"/>
      <c r="R91" s="279"/>
      <c r="S91" s="279"/>
      <c r="T91" s="272" t="s">
        <v>86</v>
      </c>
      <c r="U91" s="293"/>
    </row>
    <row r="92" spans="1:21" x14ac:dyDescent="0.2">
      <c r="A92" s="380" t="s">
        <v>21</v>
      </c>
      <c r="B92" s="356">
        <v>3836</v>
      </c>
      <c r="C92" s="258">
        <v>7739</v>
      </c>
      <c r="D92" s="249">
        <v>1854</v>
      </c>
      <c r="E92" s="261">
        <v>36</v>
      </c>
      <c r="F92" s="246">
        <v>945</v>
      </c>
      <c r="G92" s="250">
        <v>119</v>
      </c>
      <c r="H92" s="252">
        <v>225</v>
      </c>
      <c r="I92" s="249"/>
      <c r="J92" s="249"/>
      <c r="K92" s="259" t="s">
        <v>86</v>
      </c>
      <c r="L92" s="291">
        <v>2148</v>
      </c>
      <c r="M92" s="292">
        <v>2553</v>
      </c>
      <c r="N92" s="272">
        <v>1854</v>
      </c>
      <c r="O92" s="277"/>
      <c r="P92" s="272">
        <v>945</v>
      </c>
      <c r="Q92" s="275">
        <v>195</v>
      </c>
      <c r="R92" s="302"/>
      <c r="S92" s="286"/>
      <c r="T92" s="272"/>
      <c r="U92" s="293" t="s">
        <v>86</v>
      </c>
    </row>
    <row r="93" spans="1:21" x14ac:dyDescent="0.2">
      <c r="A93" s="380" t="s">
        <v>20</v>
      </c>
      <c r="B93" s="356">
        <v>4267</v>
      </c>
      <c r="C93" s="258">
        <v>8296</v>
      </c>
      <c r="D93" s="249">
        <v>1674</v>
      </c>
      <c r="E93" s="250">
        <v>133</v>
      </c>
      <c r="F93" s="246">
        <v>788</v>
      </c>
      <c r="G93" s="246">
        <v>76</v>
      </c>
      <c r="H93" s="249">
        <v>386</v>
      </c>
      <c r="I93" s="245">
        <v>198</v>
      </c>
      <c r="J93" s="249" t="s">
        <v>86</v>
      </c>
      <c r="K93" s="259" t="s">
        <v>86</v>
      </c>
      <c r="L93" s="291">
        <v>2394</v>
      </c>
      <c r="M93" s="292">
        <v>2737</v>
      </c>
      <c r="N93" s="272">
        <v>1674</v>
      </c>
      <c r="O93" s="274">
        <v>169</v>
      </c>
      <c r="P93" s="272">
        <v>788</v>
      </c>
      <c r="Q93" s="279"/>
      <c r="R93" s="279"/>
      <c r="S93" s="279"/>
      <c r="T93" s="272" t="s">
        <v>86</v>
      </c>
      <c r="U93" s="293" t="s">
        <v>86</v>
      </c>
    </row>
    <row r="94" spans="1:21" x14ac:dyDescent="0.2">
      <c r="A94" s="380" t="s">
        <v>19</v>
      </c>
      <c r="B94" s="356">
        <v>5126</v>
      </c>
      <c r="C94" s="258">
        <v>11622</v>
      </c>
      <c r="D94" s="249">
        <v>2706</v>
      </c>
      <c r="E94" s="246">
        <v>71</v>
      </c>
      <c r="F94" s="246">
        <v>1004</v>
      </c>
      <c r="G94" s="246">
        <v>526</v>
      </c>
      <c r="H94" s="249">
        <v>428</v>
      </c>
      <c r="I94" s="249">
        <v>156</v>
      </c>
      <c r="J94" s="249" t="s">
        <v>86</v>
      </c>
      <c r="K94" s="259" t="s">
        <v>86</v>
      </c>
      <c r="L94" s="291">
        <v>2870</v>
      </c>
      <c r="M94" s="292">
        <v>3835</v>
      </c>
      <c r="N94" s="272">
        <v>2706</v>
      </c>
      <c r="O94" s="269">
        <v>257</v>
      </c>
      <c r="P94" s="272">
        <v>1004</v>
      </c>
      <c r="Q94" s="272">
        <v>754</v>
      </c>
      <c r="R94" s="272">
        <v>428</v>
      </c>
      <c r="S94" s="286">
        <v>156</v>
      </c>
      <c r="T94" s="272" t="s">
        <v>86</v>
      </c>
      <c r="U94" s="297"/>
    </row>
    <row r="95" spans="1:21" x14ac:dyDescent="0.2">
      <c r="A95" s="380" t="s">
        <v>17</v>
      </c>
      <c r="B95" s="356">
        <v>1430</v>
      </c>
      <c r="C95" s="258">
        <v>2692</v>
      </c>
      <c r="D95" s="249">
        <v>610</v>
      </c>
      <c r="E95" s="246"/>
      <c r="F95" s="246">
        <v>360</v>
      </c>
      <c r="G95" s="246">
        <v>57</v>
      </c>
      <c r="H95" s="253"/>
      <c r="I95" s="249"/>
      <c r="J95" s="249"/>
      <c r="K95" s="259"/>
      <c r="L95" s="294"/>
      <c r="M95" s="279"/>
      <c r="N95" s="280">
        <v>610</v>
      </c>
      <c r="O95" s="295"/>
      <c r="P95" s="279"/>
      <c r="Q95" s="279"/>
      <c r="R95" s="295"/>
      <c r="S95" s="295"/>
      <c r="T95" s="272"/>
      <c r="U95" s="293"/>
    </row>
    <row r="96" spans="1:21" x14ac:dyDescent="0.2">
      <c r="A96" s="380" t="s">
        <v>16</v>
      </c>
      <c r="B96" s="356">
        <v>1337</v>
      </c>
      <c r="C96" s="258">
        <v>3390</v>
      </c>
      <c r="D96" s="249">
        <v>532</v>
      </c>
      <c r="E96" s="261">
        <v>20</v>
      </c>
      <c r="F96" s="246">
        <v>282</v>
      </c>
      <c r="G96" s="250">
        <v>79</v>
      </c>
      <c r="H96" s="249"/>
      <c r="I96" s="249"/>
      <c r="J96" s="249" t="s">
        <v>86</v>
      </c>
      <c r="K96" s="259"/>
      <c r="L96" s="291">
        <v>748</v>
      </c>
      <c r="M96" s="292">
        <v>1118</v>
      </c>
      <c r="N96" s="272">
        <v>532</v>
      </c>
      <c r="O96" s="277"/>
      <c r="P96" s="279"/>
      <c r="Q96" s="279"/>
      <c r="R96" s="272"/>
      <c r="S96" s="272"/>
      <c r="T96" s="279"/>
      <c r="U96" s="293"/>
    </row>
    <row r="97" spans="1:21" x14ac:dyDescent="0.2">
      <c r="A97" s="380" t="s">
        <v>15</v>
      </c>
      <c r="B97" s="356">
        <v>1547</v>
      </c>
      <c r="C97" s="258">
        <v>5314</v>
      </c>
      <c r="D97" s="249">
        <v>944</v>
      </c>
      <c r="E97" s="261">
        <v>25</v>
      </c>
      <c r="F97" s="246">
        <v>290</v>
      </c>
      <c r="G97" s="249"/>
      <c r="H97" s="249">
        <v>184</v>
      </c>
      <c r="I97" s="249"/>
      <c r="J97" s="249"/>
      <c r="K97" s="259"/>
      <c r="L97" s="291">
        <v>866</v>
      </c>
      <c r="M97" s="292">
        <v>1753</v>
      </c>
      <c r="N97" s="272">
        <v>944</v>
      </c>
      <c r="O97" s="277"/>
      <c r="P97" s="272">
        <v>290</v>
      </c>
      <c r="Q97" s="272"/>
      <c r="R97" s="279"/>
      <c r="S97" s="272"/>
      <c r="T97" s="272"/>
      <c r="U97" s="293"/>
    </row>
    <row r="98" spans="1:21" x14ac:dyDescent="0.2">
      <c r="A98" s="380" t="s">
        <v>14</v>
      </c>
      <c r="B98" s="356">
        <v>1231</v>
      </c>
      <c r="C98" s="258">
        <v>2610</v>
      </c>
      <c r="D98" s="249">
        <v>659</v>
      </c>
      <c r="E98" s="246"/>
      <c r="F98" s="250">
        <v>211</v>
      </c>
      <c r="G98" s="249"/>
      <c r="H98" s="249"/>
      <c r="I98" s="249"/>
      <c r="J98" s="249"/>
      <c r="K98" s="259"/>
      <c r="L98" s="300"/>
      <c r="M98" s="301"/>
      <c r="N98" s="275">
        <v>659</v>
      </c>
      <c r="O98" s="272"/>
      <c r="P98" s="275">
        <v>211</v>
      </c>
      <c r="Q98" s="272"/>
      <c r="R98" s="272"/>
      <c r="S98" s="272"/>
      <c r="T98" s="272"/>
      <c r="U98" s="293"/>
    </row>
    <row r="99" spans="1:21" x14ac:dyDescent="0.2">
      <c r="A99" s="380" t="s">
        <v>56</v>
      </c>
      <c r="B99" s="356"/>
      <c r="C99" s="258"/>
      <c r="D99" s="249"/>
      <c r="E99" s="246"/>
      <c r="F99" s="246"/>
      <c r="G99" s="260"/>
      <c r="H99" s="249"/>
      <c r="I99" s="249"/>
      <c r="J99" s="249"/>
      <c r="K99" s="259"/>
      <c r="L99" s="291">
        <v>824</v>
      </c>
      <c r="M99" s="292">
        <v>1410</v>
      </c>
      <c r="N99" s="272">
        <v>736</v>
      </c>
      <c r="O99" s="272"/>
      <c r="P99" s="275">
        <v>284</v>
      </c>
      <c r="Q99" s="280">
        <v>10</v>
      </c>
      <c r="R99" s="272">
        <v>430</v>
      </c>
      <c r="S99" s="245">
        <v>56</v>
      </c>
      <c r="T99" s="272" t="s">
        <v>86</v>
      </c>
      <c r="U99" s="293"/>
    </row>
    <row r="100" spans="1:21" x14ac:dyDescent="0.2">
      <c r="A100" s="380" t="s">
        <v>13</v>
      </c>
      <c r="B100" s="356">
        <v>1473</v>
      </c>
      <c r="C100" s="258">
        <v>4273</v>
      </c>
      <c r="D100" s="249">
        <v>736</v>
      </c>
      <c r="E100" s="246"/>
      <c r="F100" s="246">
        <v>284</v>
      </c>
      <c r="G100" s="250">
        <v>10</v>
      </c>
      <c r="H100" s="249">
        <v>246</v>
      </c>
      <c r="I100" s="249">
        <v>22</v>
      </c>
      <c r="J100" s="249" t="s">
        <v>86</v>
      </c>
      <c r="K100" s="259"/>
      <c r="L100" s="294"/>
      <c r="M100" s="279"/>
      <c r="N100" s="279"/>
      <c r="O100" s="295"/>
      <c r="P100" s="279"/>
      <c r="Q100" s="279"/>
      <c r="R100" s="279"/>
      <c r="S100" s="295"/>
      <c r="T100" s="279"/>
      <c r="U100" s="293"/>
    </row>
    <row r="101" spans="1:21" x14ac:dyDescent="0.2">
      <c r="A101" s="380" t="s">
        <v>109</v>
      </c>
      <c r="B101" s="356"/>
      <c r="C101" s="258"/>
      <c r="D101" s="249"/>
      <c r="E101" s="246"/>
      <c r="F101" s="246"/>
      <c r="G101" s="249"/>
      <c r="H101" s="249"/>
      <c r="I101" s="249"/>
      <c r="J101" s="249"/>
      <c r="K101" s="259"/>
      <c r="L101" s="291">
        <v>1673</v>
      </c>
      <c r="M101" s="292">
        <v>2277</v>
      </c>
      <c r="N101" s="272"/>
      <c r="O101" s="272"/>
      <c r="P101" s="275">
        <v>560</v>
      </c>
      <c r="Q101" s="275">
        <v>89</v>
      </c>
      <c r="R101" s="275">
        <v>639</v>
      </c>
      <c r="S101" s="245">
        <v>242</v>
      </c>
      <c r="T101" s="272"/>
      <c r="U101" s="293"/>
    </row>
    <row r="102" spans="1:21" x14ac:dyDescent="0.2">
      <c r="A102" s="380" t="s">
        <v>18</v>
      </c>
      <c r="B102" s="356">
        <v>8500</v>
      </c>
      <c r="C102" s="258">
        <v>14717</v>
      </c>
      <c r="D102" s="249">
        <v>3301</v>
      </c>
      <c r="E102" s="246"/>
      <c r="F102" s="246">
        <v>1751</v>
      </c>
      <c r="G102" s="246"/>
      <c r="H102" s="249"/>
      <c r="I102" s="249"/>
      <c r="J102" s="249"/>
      <c r="K102" s="259" t="s">
        <v>86</v>
      </c>
      <c r="L102" s="291">
        <v>4760</v>
      </c>
      <c r="M102" s="292">
        <v>4856</v>
      </c>
      <c r="N102" s="272">
        <v>3301</v>
      </c>
      <c r="O102" s="272"/>
      <c r="P102" s="272">
        <v>1851</v>
      </c>
      <c r="Q102" s="272"/>
      <c r="R102" s="272"/>
      <c r="S102" s="272"/>
      <c r="T102" s="272"/>
      <c r="U102" s="293" t="s">
        <v>86</v>
      </c>
    </row>
    <row r="103" spans="1:21" x14ac:dyDescent="0.2">
      <c r="A103" s="380" t="s">
        <v>80</v>
      </c>
      <c r="B103" s="356"/>
      <c r="C103" s="258"/>
      <c r="D103" s="249"/>
      <c r="E103" s="250">
        <v>186</v>
      </c>
      <c r="F103" s="246"/>
      <c r="G103" s="251">
        <v>228</v>
      </c>
      <c r="H103" s="249">
        <v>933</v>
      </c>
      <c r="I103" s="245">
        <v>411</v>
      </c>
      <c r="J103" s="249" t="s">
        <v>86</v>
      </c>
      <c r="K103" s="259"/>
      <c r="L103" s="298"/>
      <c r="M103" s="272"/>
      <c r="N103" s="272"/>
      <c r="O103" s="279"/>
      <c r="P103" s="295"/>
      <c r="Q103" s="279"/>
      <c r="R103" s="275">
        <v>933</v>
      </c>
      <c r="S103" s="245">
        <v>411</v>
      </c>
      <c r="T103" s="272" t="s">
        <v>86</v>
      </c>
      <c r="U103" s="293"/>
    </row>
    <row r="104" spans="1:21" x14ac:dyDescent="0.2">
      <c r="A104" s="380" t="s">
        <v>81</v>
      </c>
      <c r="B104" s="356">
        <v>3848</v>
      </c>
      <c r="C104" s="258">
        <v>9087</v>
      </c>
      <c r="D104" s="249">
        <v>1768</v>
      </c>
      <c r="E104" s="246"/>
      <c r="F104" s="246">
        <v>821</v>
      </c>
      <c r="G104" s="246"/>
      <c r="H104" s="249"/>
      <c r="I104" s="249"/>
      <c r="J104" s="249" t="s">
        <v>86</v>
      </c>
      <c r="K104" s="259" t="s">
        <v>86</v>
      </c>
      <c r="L104" s="291">
        <v>2954</v>
      </c>
      <c r="M104" s="292">
        <f>3886+861</f>
        <v>4747</v>
      </c>
      <c r="N104" s="272">
        <v>1768</v>
      </c>
      <c r="O104" s="272"/>
      <c r="P104" s="272">
        <v>1363</v>
      </c>
      <c r="Q104" s="272"/>
      <c r="R104" s="272"/>
      <c r="S104" s="272"/>
      <c r="T104" s="272" t="s">
        <v>86</v>
      </c>
      <c r="U104" s="293" t="s">
        <v>86</v>
      </c>
    </row>
    <row r="105" spans="1:21" ht="15" x14ac:dyDescent="0.25">
      <c r="A105" s="380" t="s">
        <v>130</v>
      </c>
      <c r="B105" s="356"/>
      <c r="C105" s="258"/>
      <c r="D105" s="249"/>
      <c r="E105" s="250">
        <v>75</v>
      </c>
      <c r="F105" s="246"/>
      <c r="G105" s="251">
        <v>162</v>
      </c>
      <c r="H105" s="251">
        <v>621</v>
      </c>
      <c r="I105" s="276">
        <v>212</v>
      </c>
      <c r="J105" s="249"/>
      <c r="K105" s="259"/>
      <c r="L105" s="298"/>
      <c r="M105" s="272"/>
      <c r="N105" s="272"/>
      <c r="O105" s="275">
        <v>120</v>
      </c>
      <c r="P105" s="272"/>
      <c r="Q105" s="275">
        <v>298</v>
      </c>
      <c r="R105" s="275">
        <v>621</v>
      </c>
      <c r="S105" s="245">
        <v>212</v>
      </c>
      <c r="T105" s="272"/>
      <c r="U105" s="293"/>
    </row>
    <row r="106" spans="1:21" x14ac:dyDescent="0.2">
      <c r="A106" s="380" t="s">
        <v>131</v>
      </c>
      <c r="B106" s="356"/>
      <c r="C106" s="258"/>
      <c r="D106" s="249"/>
      <c r="E106" s="246"/>
      <c r="F106" s="246"/>
      <c r="G106" s="249"/>
      <c r="H106" s="251">
        <v>80</v>
      </c>
      <c r="I106" s="251">
        <v>56</v>
      </c>
      <c r="J106" s="249"/>
      <c r="K106" s="259"/>
      <c r="L106" s="298"/>
      <c r="M106" s="272"/>
      <c r="N106" s="272"/>
      <c r="O106" s="272"/>
      <c r="P106" s="272"/>
      <c r="Q106" s="272"/>
      <c r="R106" s="275">
        <v>305</v>
      </c>
      <c r="S106" s="286">
        <v>76</v>
      </c>
      <c r="T106" s="272"/>
      <c r="U106" s="293"/>
    </row>
    <row r="107" spans="1:21" x14ac:dyDescent="0.2">
      <c r="A107" s="380" t="s">
        <v>83</v>
      </c>
      <c r="B107" s="359"/>
      <c r="C107" s="318"/>
      <c r="D107" s="319"/>
      <c r="E107" s="319"/>
      <c r="F107" s="319"/>
      <c r="G107" s="319"/>
      <c r="H107" s="320"/>
      <c r="I107" s="320"/>
      <c r="J107" s="319" t="s">
        <v>86</v>
      </c>
      <c r="K107" s="321"/>
      <c r="L107" s="322"/>
      <c r="M107" s="319"/>
      <c r="N107" s="319"/>
      <c r="O107" s="319"/>
      <c r="P107" s="319"/>
      <c r="Q107" s="319"/>
      <c r="R107" s="323">
        <v>108</v>
      </c>
      <c r="S107" s="324">
        <v>15</v>
      </c>
      <c r="T107" s="319" t="s">
        <v>86</v>
      </c>
      <c r="U107" s="321"/>
    </row>
    <row r="108" spans="1:21" s="4" customFormat="1" x14ac:dyDescent="0.2">
      <c r="A108" s="325" t="s">
        <v>67</v>
      </c>
      <c r="B108" s="326">
        <f>SUM(B5:B107)</f>
        <v>520026</v>
      </c>
      <c r="C108" s="326">
        <f t="shared" ref="C108:S108" si="0">SUM(C5:C107)</f>
        <v>1315708</v>
      </c>
      <c r="D108" s="326">
        <f t="shared" si="0"/>
        <v>194880</v>
      </c>
      <c r="E108" s="326">
        <f t="shared" si="0"/>
        <v>10210</v>
      </c>
      <c r="F108" s="326">
        <f t="shared" si="0"/>
        <v>111645</v>
      </c>
      <c r="G108" s="326">
        <f t="shared" si="0"/>
        <v>10796</v>
      </c>
      <c r="H108" s="326">
        <f t="shared" si="0"/>
        <v>86571</v>
      </c>
      <c r="I108" s="326">
        <f t="shared" si="0"/>
        <v>22167</v>
      </c>
      <c r="J108" s="326">
        <f>COUNTIF(J5:J107,"X")</f>
        <v>41</v>
      </c>
      <c r="K108" s="326">
        <f>COUNTIF(K5:K107,"X")</f>
        <v>24</v>
      </c>
      <c r="L108" s="326">
        <f t="shared" si="0"/>
        <v>290209</v>
      </c>
      <c r="M108" s="326">
        <f t="shared" si="0"/>
        <v>441949</v>
      </c>
      <c r="N108" s="326">
        <f t="shared" si="0"/>
        <v>194880</v>
      </c>
      <c r="O108" s="326">
        <f t="shared" si="0"/>
        <v>10210</v>
      </c>
      <c r="P108" s="326">
        <f t="shared" si="0"/>
        <v>111615</v>
      </c>
      <c r="Q108" s="326">
        <f t="shared" si="0"/>
        <v>10797</v>
      </c>
      <c r="R108" s="326">
        <f t="shared" si="0"/>
        <v>86679</v>
      </c>
      <c r="S108" s="326">
        <f t="shared" si="0"/>
        <v>22503</v>
      </c>
      <c r="T108" s="326">
        <f>COUNTIF(T5:T107,"X")</f>
        <v>24</v>
      </c>
      <c r="U108" s="326">
        <f>COUNTIF(U5:U107,"X")</f>
        <v>19</v>
      </c>
    </row>
    <row r="109" spans="1:21" s="4" customFormat="1" ht="18" x14ac:dyDescent="0.2">
      <c r="A109" s="328"/>
      <c r="B109" s="329"/>
      <c r="C109" s="329"/>
      <c r="D109" s="329"/>
      <c r="E109" s="329"/>
      <c r="F109" s="329"/>
      <c r="G109" s="329"/>
      <c r="H109" s="329"/>
      <c r="I109" s="329"/>
      <c r="J109" s="330"/>
      <c r="K109" s="330"/>
      <c r="L109" s="329"/>
      <c r="M109" s="329"/>
      <c r="N109" s="329"/>
      <c r="O109" s="329"/>
      <c r="P109" s="329"/>
      <c r="Q109" s="329"/>
      <c r="R109" s="329"/>
      <c r="S109" s="329"/>
      <c r="T109" s="330"/>
      <c r="U109" s="330"/>
    </row>
    <row r="110" spans="1:21" ht="15" thickBot="1" x14ac:dyDescent="0.25">
      <c r="A110" s="331" t="s">
        <v>116</v>
      </c>
    </row>
    <row r="111" spans="1:21" ht="16.5" x14ac:dyDescent="0.25">
      <c r="B111" s="397" t="s">
        <v>0</v>
      </c>
      <c r="C111" s="398"/>
      <c r="D111" s="398"/>
      <c r="E111" s="398"/>
      <c r="F111" s="398"/>
      <c r="G111" s="398"/>
      <c r="H111" s="398"/>
      <c r="I111" s="398"/>
      <c r="J111" s="398"/>
      <c r="K111" s="399"/>
    </row>
    <row r="112" spans="1:21" ht="25.5" x14ac:dyDescent="0.2">
      <c r="B112" s="334" t="s">
        <v>78</v>
      </c>
      <c r="C112" s="334" t="s">
        <v>79</v>
      </c>
      <c r="D112" s="334" t="s">
        <v>68</v>
      </c>
      <c r="E112" s="334" t="s">
        <v>89</v>
      </c>
      <c r="F112" s="334" t="s">
        <v>104</v>
      </c>
      <c r="G112" s="334" t="s">
        <v>103</v>
      </c>
      <c r="H112" s="334" t="s">
        <v>69</v>
      </c>
      <c r="I112" s="334" t="s">
        <v>70</v>
      </c>
      <c r="J112" s="334" t="s">
        <v>88</v>
      </c>
      <c r="K112" s="334" t="s">
        <v>85</v>
      </c>
    </row>
    <row r="113" spans="2:11" x14ac:dyDescent="0.2">
      <c r="B113" s="244">
        <f>Norge!$B$108</f>
        <v>74</v>
      </c>
      <c r="C113" s="244">
        <v>73</v>
      </c>
      <c r="D113" s="244">
        <v>74</v>
      </c>
      <c r="E113" s="244">
        <v>54</v>
      </c>
      <c r="F113" s="244">
        <v>75</v>
      </c>
      <c r="G113" s="244">
        <v>40</v>
      </c>
      <c r="H113" s="244">
        <v>57</v>
      </c>
      <c r="I113" s="244">
        <v>44</v>
      </c>
      <c r="J113" s="244">
        <v>41</v>
      </c>
      <c r="K113" s="244">
        <v>24</v>
      </c>
    </row>
    <row r="114" spans="2:11" ht="15" thickBot="1" x14ac:dyDescent="0.25"/>
    <row r="115" spans="2:11" ht="16.5" x14ac:dyDescent="0.25">
      <c r="B115" s="400" t="s">
        <v>87</v>
      </c>
      <c r="C115" s="401"/>
      <c r="D115" s="401"/>
      <c r="E115" s="401"/>
      <c r="F115" s="401"/>
      <c r="G115" s="401"/>
      <c r="H115" s="401"/>
      <c r="I115" s="401"/>
      <c r="J115" s="401"/>
      <c r="K115" s="402"/>
    </row>
    <row r="116" spans="2:11" ht="25.5" x14ac:dyDescent="0.2">
      <c r="B116" s="333" t="s">
        <v>78</v>
      </c>
      <c r="C116" s="333" t="s">
        <v>79</v>
      </c>
      <c r="D116" s="333" t="s">
        <v>68</v>
      </c>
      <c r="E116" s="333" t="s">
        <v>89</v>
      </c>
      <c r="F116" s="333" t="s">
        <v>104</v>
      </c>
      <c r="G116" s="333" t="s">
        <v>103</v>
      </c>
      <c r="H116" s="333" t="s">
        <v>69</v>
      </c>
      <c r="I116" s="333" t="s">
        <v>70</v>
      </c>
      <c r="J116" s="333" t="s">
        <v>88</v>
      </c>
      <c r="K116" s="333" t="s">
        <v>85</v>
      </c>
    </row>
    <row r="117" spans="2:11" x14ac:dyDescent="0.2">
      <c r="B117" s="244">
        <v>47</v>
      </c>
      <c r="C117" s="244">
        <v>40</v>
      </c>
      <c r="D117" s="244">
        <v>53</v>
      </c>
      <c r="E117" s="244">
        <v>20</v>
      </c>
      <c r="F117" s="244">
        <v>54</v>
      </c>
      <c r="G117" s="244">
        <v>19</v>
      </c>
      <c r="H117" s="244">
        <v>27</v>
      </c>
      <c r="I117" s="244">
        <v>26</v>
      </c>
      <c r="J117" s="244">
        <v>25</v>
      </c>
      <c r="K117" s="244">
        <v>16</v>
      </c>
    </row>
    <row r="118" spans="2:11" ht="15" thickBot="1" x14ac:dyDescent="0.25"/>
    <row r="119" spans="2:11" ht="16.5" x14ac:dyDescent="0.25">
      <c r="B119" s="403">
        <v>45657</v>
      </c>
      <c r="C119" s="404"/>
      <c r="D119" s="404"/>
      <c r="E119" s="404"/>
      <c r="F119" s="404"/>
      <c r="G119" s="404"/>
      <c r="H119" s="404"/>
      <c r="I119" s="404"/>
      <c r="J119" s="404"/>
      <c r="K119" s="405"/>
    </row>
    <row r="120" spans="2:11" ht="25.5" x14ac:dyDescent="0.2">
      <c r="B120" s="335" t="s">
        <v>78</v>
      </c>
      <c r="C120" s="335" t="s">
        <v>79</v>
      </c>
      <c r="D120" s="336" t="s">
        <v>68</v>
      </c>
      <c r="E120" s="336" t="s">
        <v>89</v>
      </c>
      <c r="F120" s="336" t="s">
        <v>90</v>
      </c>
      <c r="G120" s="335" t="s">
        <v>91</v>
      </c>
      <c r="H120" s="335" t="s">
        <v>69</v>
      </c>
      <c r="I120" s="335" t="s">
        <v>70</v>
      </c>
      <c r="J120" s="335" t="s">
        <v>88</v>
      </c>
      <c r="K120" s="335" t="s">
        <v>85</v>
      </c>
    </row>
    <row r="121" spans="2:11" x14ac:dyDescent="0.2">
      <c r="B121" s="244">
        <v>52</v>
      </c>
      <c r="C121" s="244">
        <v>51</v>
      </c>
      <c r="D121" s="244">
        <v>59</v>
      </c>
      <c r="E121" s="244">
        <v>28</v>
      </c>
      <c r="F121" s="244">
        <v>57</v>
      </c>
      <c r="G121" s="244">
        <v>23</v>
      </c>
      <c r="H121" s="244">
        <v>33</v>
      </c>
      <c r="I121" s="244">
        <v>30</v>
      </c>
      <c r="J121" s="244">
        <v>24</v>
      </c>
      <c r="K121" s="244">
        <v>19</v>
      </c>
    </row>
    <row r="122" spans="2:11" ht="15" thickBot="1" x14ac:dyDescent="0.25"/>
    <row r="123" spans="2:11" ht="26.25" thickBot="1" x14ac:dyDescent="0.25">
      <c r="B123" s="337" t="s">
        <v>78</v>
      </c>
      <c r="C123" s="340" t="s">
        <v>79</v>
      </c>
      <c r="D123" s="340" t="s">
        <v>68</v>
      </c>
      <c r="E123" s="340" t="s">
        <v>89</v>
      </c>
      <c r="F123" s="340" t="s">
        <v>104</v>
      </c>
      <c r="G123" s="340" t="s">
        <v>103</v>
      </c>
      <c r="H123" s="340" t="s">
        <v>69</v>
      </c>
      <c r="I123" s="340" t="s">
        <v>70</v>
      </c>
      <c r="J123" s="341" t="s">
        <v>88</v>
      </c>
      <c r="K123" s="341" t="s">
        <v>85</v>
      </c>
    </row>
    <row r="124" spans="2:11" x14ac:dyDescent="0.2">
      <c r="B124" s="332">
        <v>0.3</v>
      </c>
      <c r="C124" s="338">
        <v>0.3</v>
      </c>
      <c r="D124" s="338">
        <v>0.2</v>
      </c>
      <c r="E124" s="338">
        <v>0.48</v>
      </c>
      <c r="F124" s="338">
        <v>0.24</v>
      </c>
      <c r="G124" s="338">
        <v>0.43</v>
      </c>
      <c r="H124" s="338">
        <v>0.42</v>
      </c>
      <c r="I124" s="338">
        <v>0.32</v>
      </c>
      <c r="J124" s="339"/>
      <c r="K124" s="339"/>
    </row>
  </sheetData>
  <mergeCells count="6">
    <mergeCell ref="L3:U3"/>
    <mergeCell ref="B111:K111"/>
    <mergeCell ref="B115:K115"/>
    <mergeCell ref="B119:K119"/>
    <mergeCell ref="A3:A4"/>
    <mergeCell ref="B3:K3"/>
  </mergeCells>
  <pageMargins left="0.39370078740157483" right="0.23622047244094491" top="0.35433070866141736" bottom="0.35433070866141736" header="0.19685039370078741" footer="0.11811023622047245"/>
  <pageSetup paperSize="8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Norge</vt:lpstr>
      <vt:lpstr>Med antall handlinger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2015-12-09T09:14:28Z</dcterms:created>
  <dcterms:modified xsi:type="dcterms:W3CDTF">2019-04-12T11:07:39Z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ce37f87-bb34-4c36-b4d0-c38c85b01b16_Enabled">
    <vt:lpwstr>True</vt:lpwstr>
  </property>
  <property fmtid="{D5CDD505-2E9C-101B-9397-08002B2CF9AE}" pid="3" name="MSIP_Label_6ce37f87-bb34-4c36-b4d0-c38c85b01b16_SiteId">
    <vt:lpwstr>38856954-ed55-49f7-8bdd-738ffbbfd390</vt:lpwstr>
  </property>
  <property fmtid="{D5CDD505-2E9C-101B-9397-08002B2CF9AE}" pid="4" name="MSIP_Label_6ce37f87-bb34-4c36-b4d0-c38c85b01b16_Owner">
    <vt:lpwstr>larsjo@vegvesen.no</vt:lpwstr>
  </property>
  <property fmtid="{D5CDD505-2E9C-101B-9397-08002B2CF9AE}" pid="5" name="MSIP_Label_6ce37f87-bb34-4c36-b4d0-c38c85b01b16_SetDate">
    <vt:lpwstr>2019-03-25T15:25:44.4308686Z</vt:lpwstr>
  </property>
  <property fmtid="{D5CDD505-2E9C-101B-9397-08002B2CF9AE}" pid="6" name="MSIP_Label_6ce37f87-bb34-4c36-b4d0-c38c85b01b16_Name">
    <vt:lpwstr>General</vt:lpwstr>
  </property>
  <property fmtid="{D5CDD505-2E9C-101B-9397-08002B2CF9AE}" pid="7" name="MSIP_Label_6ce37f87-bb34-4c36-b4d0-c38c85b01b16_Application">
    <vt:lpwstr>Microsoft Azure Information Protection</vt:lpwstr>
  </property>
  <property fmtid="{D5CDD505-2E9C-101B-9397-08002B2CF9AE}" pid="8" name="MSIP_Label_6ce37f87-bb34-4c36-b4d0-c38c85b01b16_Extended_MSFT_Method">
    <vt:lpwstr>Manual</vt:lpwstr>
  </property>
  <property fmtid="{D5CDD505-2E9C-101B-9397-08002B2CF9AE}" pid="9" name="Sensitivity">
    <vt:lpwstr>General</vt:lpwstr>
  </property>
</Properties>
</file>