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405"/>
  </bookViews>
  <sheets>
    <sheet name="Sammenstilling" sheetId="20" r:id="rId1"/>
    <sheet name="Brukeroversikt" sheetId="42" r:id="rId2"/>
    <sheet name="br1" sheetId="2" r:id="rId3"/>
    <sheet name="br2" sheetId="3" r:id="rId4"/>
    <sheet name="br3" sheetId="4" r:id="rId5"/>
    <sheet name="br4" sheetId="5" r:id="rId6"/>
    <sheet name="br5" sheetId="6" r:id="rId7"/>
    <sheet name="br6" sheetId="7" r:id="rId8"/>
    <sheet name="br7" sheetId="8" r:id="rId9"/>
    <sheet name="br8" sheetId="9" r:id="rId10"/>
    <sheet name="br9" sheetId="10" r:id="rId11"/>
    <sheet name="br10" sheetId="11" r:id="rId12"/>
    <sheet name="br11" sheetId="12" r:id="rId13"/>
    <sheet name="br12" sheetId="13" r:id="rId14"/>
    <sheet name="br13" sheetId="14" r:id="rId15"/>
    <sheet name="br14" sheetId="15" r:id="rId16"/>
    <sheet name="br15" sheetId="16" r:id="rId17"/>
    <sheet name="br16" sheetId="17" r:id="rId18"/>
    <sheet name="br17" sheetId="25" r:id="rId19"/>
    <sheet name="br18" sheetId="24" r:id="rId20"/>
    <sheet name="br19" sheetId="23" r:id="rId21"/>
    <sheet name="br20" sheetId="22" r:id="rId22"/>
    <sheet name="br21" sheetId="18" r:id="rId23"/>
    <sheet name="br22" sheetId="26" r:id="rId24"/>
    <sheet name="br23" sheetId="27" r:id="rId25"/>
    <sheet name="br24" sheetId="28" r:id="rId26"/>
    <sheet name="br25" sheetId="29" r:id="rId27"/>
    <sheet name="br26" sheetId="38" r:id="rId28"/>
    <sheet name="br27" sheetId="37" r:id="rId29"/>
    <sheet name="br28" sheetId="36" r:id="rId30"/>
    <sheet name="br29" sheetId="35" r:id="rId31"/>
    <sheet name="br30" sheetId="34" r:id="rId32"/>
    <sheet name="br31" sheetId="33" r:id="rId33"/>
    <sheet name="br32" sheetId="32" r:id="rId34"/>
    <sheet name="br33" sheetId="31" r:id="rId35"/>
    <sheet name="br34" sheetId="39" r:id="rId36"/>
    <sheet name="br35" sheetId="30" r:id="rId37"/>
  </sheets>
  <calcPr calcId="145621"/>
</workbook>
</file>

<file path=xl/calcChain.xml><?xml version="1.0" encoding="utf-8"?>
<calcChain xmlns="http://schemas.openxmlformats.org/spreadsheetml/2006/main">
  <c r="M44" i="20" l="1"/>
  <c r="L44" i="20"/>
  <c r="K44" i="20"/>
  <c r="B42" i="20"/>
  <c r="F45" i="20"/>
  <c r="G45" i="20"/>
  <c r="H45" i="20"/>
  <c r="I45" i="20"/>
  <c r="J45" i="20"/>
  <c r="K45" i="20"/>
  <c r="L45" i="20"/>
  <c r="M45" i="20"/>
  <c r="D17" i="2"/>
  <c r="I40" i="20"/>
  <c r="I39" i="20"/>
  <c r="I38" i="20"/>
  <c r="I37" i="20"/>
  <c r="I36" i="20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K40" i="20"/>
  <c r="K39" i="20"/>
  <c r="K38" i="20"/>
  <c r="K37" i="20"/>
  <c r="K36" i="20"/>
  <c r="K35" i="20"/>
  <c r="K34" i="20"/>
  <c r="K33" i="20"/>
  <c r="K32" i="20"/>
  <c r="K31" i="20"/>
  <c r="K30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K6" i="20"/>
  <c r="J10" i="20"/>
  <c r="J9" i="20"/>
  <c r="J8" i="20"/>
  <c r="J7" i="20"/>
  <c r="J6" i="20"/>
  <c r="J11" i="20"/>
  <c r="I11" i="20"/>
  <c r="I10" i="20"/>
  <c r="I9" i="20"/>
  <c r="I8" i="20"/>
  <c r="I7" i="20"/>
  <c r="I6" i="20"/>
  <c r="D28" i="7"/>
  <c r="B37" i="20"/>
  <c r="C37" i="20"/>
  <c r="D37" i="20"/>
  <c r="E37" i="20"/>
  <c r="D6" i="20"/>
  <c r="BJ40" i="20" l="1"/>
  <c r="BJ39" i="20"/>
  <c r="BJ38" i="20"/>
  <c r="BJ37" i="20"/>
  <c r="BJ36" i="20"/>
  <c r="BJ35" i="20"/>
  <c r="BJ34" i="20"/>
  <c r="BJ33" i="20"/>
  <c r="BJ32" i="20"/>
  <c r="BJ31" i="20"/>
  <c r="BJ30" i="20"/>
  <c r="BJ29" i="20"/>
  <c r="BJ28" i="20"/>
  <c r="BJ27" i="20"/>
  <c r="BJ26" i="20"/>
  <c r="BJ25" i="20"/>
  <c r="BJ24" i="20"/>
  <c r="BJ23" i="20"/>
  <c r="BJ22" i="20"/>
  <c r="BJ21" i="20"/>
  <c r="BJ20" i="20"/>
  <c r="BJ19" i="20"/>
  <c r="BJ18" i="20"/>
  <c r="BJ17" i="20"/>
  <c r="BJ16" i="20"/>
  <c r="BJ15" i="20"/>
  <c r="BJ14" i="20"/>
  <c r="BJ13" i="20"/>
  <c r="BJ12" i="20"/>
  <c r="BJ11" i="20"/>
  <c r="BJ10" i="20"/>
  <c r="BJ9" i="20"/>
  <c r="BJ8" i="20"/>
  <c r="BJ7" i="20"/>
  <c r="BI40" i="20"/>
  <c r="BI39" i="20"/>
  <c r="BI38" i="20"/>
  <c r="BI37" i="20"/>
  <c r="BI36" i="20"/>
  <c r="BI35" i="20"/>
  <c r="BI34" i="20"/>
  <c r="BI33" i="20"/>
  <c r="BI32" i="20"/>
  <c r="BI31" i="20"/>
  <c r="BI30" i="20"/>
  <c r="BI29" i="20"/>
  <c r="BI28" i="20"/>
  <c r="BI27" i="20"/>
  <c r="BI26" i="20"/>
  <c r="BI25" i="20"/>
  <c r="BI24" i="20"/>
  <c r="BI23" i="20"/>
  <c r="BI22" i="20"/>
  <c r="BI21" i="20"/>
  <c r="BI20" i="20"/>
  <c r="BI19" i="20"/>
  <c r="BI18" i="20"/>
  <c r="BI17" i="20"/>
  <c r="BI16" i="20"/>
  <c r="BI15" i="20"/>
  <c r="BI14" i="20"/>
  <c r="BI13" i="20"/>
  <c r="BI12" i="20"/>
  <c r="BI11" i="20"/>
  <c r="BI10" i="20"/>
  <c r="BI9" i="20"/>
  <c r="BI8" i="20"/>
  <c r="BI7" i="20"/>
  <c r="BH40" i="20"/>
  <c r="BH39" i="20"/>
  <c r="BH38" i="20"/>
  <c r="BH37" i="20"/>
  <c r="BH36" i="20"/>
  <c r="BH35" i="20"/>
  <c r="BH34" i="20"/>
  <c r="BH33" i="20"/>
  <c r="BH32" i="20"/>
  <c r="BH31" i="20"/>
  <c r="BH30" i="20"/>
  <c r="BH29" i="20"/>
  <c r="BH28" i="20"/>
  <c r="BH27" i="20"/>
  <c r="BH26" i="20"/>
  <c r="BH25" i="20"/>
  <c r="BH24" i="20"/>
  <c r="BH23" i="20"/>
  <c r="BH22" i="20"/>
  <c r="BH21" i="20"/>
  <c r="BH20" i="20"/>
  <c r="BH19" i="20"/>
  <c r="BH18" i="20"/>
  <c r="BH17" i="20"/>
  <c r="BH16" i="20"/>
  <c r="BH15" i="20"/>
  <c r="BH14" i="20"/>
  <c r="BH13" i="20"/>
  <c r="BH12" i="20"/>
  <c r="BH11" i="20"/>
  <c r="BH10" i="20"/>
  <c r="BH9" i="20"/>
  <c r="BH8" i="20"/>
  <c r="BH7" i="20"/>
  <c r="BG40" i="20"/>
  <c r="BG39" i="20"/>
  <c r="BG38" i="20"/>
  <c r="BG37" i="20"/>
  <c r="BG36" i="20"/>
  <c r="BG35" i="20"/>
  <c r="BG34" i="20"/>
  <c r="BG33" i="20"/>
  <c r="BG32" i="20"/>
  <c r="BG31" i="20"/>
  <c r="BG30" i="20"/>
  <c r="BG29" i="20"/>
  <c r="BG28" i="20"/>
  <c r="BG27" i="20"/>
  <c r="BG26" i="20"/>
  <c r="BG25" i="20"/>
  <c r="BG24" i="20"/>
  <c r="BG23" i="20"/>
  <c r="BG22" i="20"/>
  <c r="BG21" i="20"/>
  <c r="BG20" i="20"/>
  <c r="BG19" i="20"/>
  <c r="BG18" i="20"/>
  <c r="BG17" i="20"/>
  <c r="BG16" i="20"/>
  <c r="BG15" i="20"/>
  <c r="BG14" i="20"/>
  <c r="BG13" i="20"/>
  <c r="BG12" i="20"/>
  <c r="BG11" i="20"/>
  <c r="BG10" i="20"/>
  <c r="BG9" i="20"/>
  <c r="BG8" i="20"/>
  <c r="BG7" i="20"/>
  <c r="BF40" i="20"/>
  <c r="BF39" i="20"/>
  <c r="BF38" i="20"/>
  <c r="BF37" i="20"/>
  <c r="BF36" i="20"/>
  <c r="BF35" i="20"/>
  <c r="BF34" i="20"/>
  <c r="BF33" i="20"/>
  <c r="BF32" i="20"/>
  <c r="BF31" i="20"/>
  <c r="BF30" i="20"/>
  <c r="BF29" i="20"/>
  <c r="BF28" i="20"/>
  <c r="BF27" i="20"/>
  <c r="BF26" i="20"/>
  <c r="BF25" i="20"/>
  <c r="BF24" i="20"/>
  <c r="BF23" i="20"/>
  <c r="BF22" i="20"/>
  <c r="BF21" i="20"/>
  <c r="BF20" i="20"/>
  <c r="BF19" i="20"/>
  <c r="BF18" i="20"/>
  <c r="BF17" i="20"/>
  <c r="BF16" i="20"/>
  <c r="BF15" i="20"/>
  <c r="BF14" i="20"/>
  <c r="BF13" i="20"/>
  <c r="BF12" i="20"/>
  <c r="BF11" i="20"/>
  <c r="BF10" i="20"/>
  <c r="BF9" i="20"/>
  <c r="BF8" i="20"/>
  <c r="BF7" i="20"/>
  <c r="BE40" i="20"/>
  <c r="BE39" i="20"/>
  <c r="BE38" i="20"/>
  <c r="BE37" i="20"/>
  <c r="BE36" i="20"/>
  <c r="BE35" i="20"/>
  <c r="BE34" i="20"/>
  <c r="BE33" i="20"/>
  <c r="BE32" i="20"/>
  <c r="BE31" i="20"/>
  <c r="BE30" i="20"/>
  <c r="BE29" i="20"/>
  <c r="BE28" i="20"/>
  <c r="BE27" i="20"/>
  <c r="BE26" i="20"/>
  <c r="BE25" i="20"/>
  <c r="BE24" i="20"/>
  <c r="BE23" i="20"/>
  <c r="BE22" i="20"/>
  <c r="BE21" i="20"/>
  <c r="BE20" i="20"/>
  <c r="BE19" i="20"/>
  <c r="BE18" i="20"/>
  <c r="BE17" i="20"/>
  <c r="BE16" i="20"/>
  <c r="BE15" i="20"/>
  <c r="BE14" i="20"/>
  <c r="BE13" i="20"/>
  <c r="BE12" i="20"/>
  <c r="BE11" i="20"/>
  <c r="BE10" i="20"/>
  <c r="BE9" i="20"/>
  <c r="BE8" i="20"/>
  <c r="BE7" i="20"/>
  <c r="BD40" i="20"/>
  <c r="BD39" i="20"/>
  <c r="BD38" i="20"/>
  <c r="BD37" i="20"/>
  <c r="BD36" i="20"/>
  <c r="BD35" i="20"/>
  <c r="BD34" i="20"/>
  <c r="BD33" i="20"/>
  <c r="BD32" i="20"/>
  <c r="BD31" i="20"/>
  <c r="BD30" i="20"/>
  <c r="BD29" i="20"/>
  <c r="BD28" i="20"/>
  <c r="BD27" i="20"/>
  <c r="BD26" i="20"/>
  <c r="BD25" i="20"/>
  <c r="BD24" i="20"/>
  <c r="BD23" i="20"/>
  <c r="BD22" i="20"/>
  <c r="BD21" i="20"/>
  <c r="BD20" i="20"/>
  <c r="BD19" i="20"/>
  <c r="BD18" i="20"/>
  <c r="BD17" i="20"/>
  <c r="BD16" i="20"/>
  <c r="BD15" i="20"/>
  <c r="BD14" i="20"/>
  <c r="BD13" i="20"/>
  <c r="BD12" i="20"/>
  <c r="BD11" i="20"/>
  <c r="BD10" i="20"/>
  <c r="BD9" i="20"/>
  <c r="BD8" i="20"/>
  <c r="BD7" i="20"/>
  <c r="BC40" i="20" l="1"/>
  <c r="BC39" i="20"/>
  <c r="BC38" i="20"/>
  <c r="BC37" i="20"/>
  <c r="BC36" i="20"/>
  <c r="BC35" i="20"/>
  <c r="BC34" i="20"/>
  <c r="BC33" i="20"/>
  <c r="BC32" i="20"/>
  <c r="BC31" i="20"/>
  <c r="BC30" i="20"/>
  <c r="BC29" i="20"/>
  <c r="BC28" i="20"/>
  <c r="BC27" i="20"/>
  <c r="BC26" i="20"/>
  <c r="BC25" i="20"/>
  <c r="BC24" i="20"/>
  <c r="BC23" i="20"/>
  <c r="BC22" i="20"/>
  <c r="BC21" i="20"/>
  <c r="BC20" i="20"/>
  <c r="BC19" i="20"/>
  <c r="BC18" i="20"/>
  <c r="BC17" i="20"/>
  <c r="BC16" i="20"/>
  <c r="BC15" i="20"/>
  <c r="BC14" i="20"/>
  <c r="BC13" i="20"/>
  <c r="BC12" i="20"/>
  <c r="BC11" i="20"/>
  <c r="BC10" i="20"/>
  <c r="BC9" i="20"/>
  <c r="BC8" i="20"/>
  <c r="BC7" i="20"/>
  <c r="BB40" i="20"/>
  <c r="BB39" i="20"/>
  <c r="BB38" i="20"/>
  <c r="BB37" i="20"/>
  <c r="BB36" i="20"/>
  <c r="BB35" i="20"/>
  <c r="BB34" i="20"/>
  <c r="BB33" i="20"/>
  <c r="BB32" i="20"/>
  <c r="BB31" i="20"/>
  <c r="BB30" i="20"/>
  <c r="BB29" i="20"/>
  <c r="BB28" i="20"/>
  <c r="BB27" i="20"/>
  <c r="BB26" i="20"/>
  <c r="BB25" i="20"/>
  <c r="BB24" i="20"/>
  <c r="BB23" i="20"/>
  <c r="BB22" i="20"/>
  <c r="BB21" i="20"/>
  <c r="BB20" i="20"/>
  <c r="BB19" i="20"/>
  <c r="BB18" i="20"/>
  <c r="BB17" i="20"/>
  <c r="BB16" i="20"/>
  <c r="BB15" i="20"/>
  <c r="BB14" i="20"/>
  <c r="BB13" i="20"/>
  <c r="BB12" i="20"/>
  <c r="BB11" i="20"/>
  <c r="BB10" i="20"/>
  <c r="BB9" i="20"/>
  <c r="BB8" i="20"/>
  <c r="BB7" i="20"/>
  <c r="BA40" i="20"/>
  <c r="BA39" i="20"/>
  <c r="BA38" i="20"/>
  <c r="BA37" i="20"/>
  <c r="BA36" i="20"/>
  <c r="BA35" i="20"/>
  <c r="BA34" i="20"/>
  <c r="BA33" i="20"/>
  <c r="BA32" i="20"/>
  <c r="BA31" i="20"/>
  <c r="BA30" i="20"/>
  <c r="BA29" i="20"/>
  <c r="BA28" i="20"/>
  <c r="BA27" i="20"/>
  <c r="BA26" i="20"/>
  <c r="BA25" i="20"/>
  <c r="BA24" i="20"/>
  <c r="BA23" i="20"/>
  <c r="BA22" i="20"/>
  <c r="BA21" i="20"/>
  <c r="BA20" i="20"/>
  <c r="BA19" i="20"/>
  <c r="BA18" i="20"/>
  <c r="BA17" i="20"/>
  <c r="BA16" i="20"/>
  <c r="BA15" i="20"/>
  <c r="BA14" i="20"/>
  <c r="BA13" i="20"/>
  <c r="BA12" i="20"/>
  <c r="BA11" i="20"/>
  <c r="BA10" i="20"/>
  <c r="BA9" i="20"/>
  <c r="BA8" i="20"/>
  <c r="BA7" i="20"/>
  <c r="AZ40" i="20"/>
  <c r="AZ39" i="20"/>
  <c r="AZ38" i="20"/>
  <c r="AZ37" i="20"/>
  <c r="AZ36" i="20"/>
  <c r="AZ35" i="20"/>
  <c r="AZ34" i="20"/>
  <c r="AZ33" i="20"/>
  <c r="AZ32" i="20"/>
  <c r="AZ31" i="20"/>
  <c r="AZ30" i="20"/>
  <c r="AZ29" i="20"/>
  <c r="AZ28" i="20"/>
  <c r="AZ27" i="20"/>
  <c r="AZ26" i="20"/>
  <c r="AZ25" i="20"/>
  <c r="AZ24" i="20"/>
  <c r="AZ23" i="20"/>
  <c r="AZ22" i="20"/>
  <c r="AZ21" i="20"/>
  <c r="AZ20" i="20"/>
  <c r="AZ19" i="20"/>
  <c r="AZ18" i="20"/>
  <c r="AZ17" i="20"/>
  <c r="AZ16" i="20"/>
  <c r="AZ15" i="20"/>
  <c r="AZ14" i="20"/>
  <c r="AZ13" i="20"/>
  <c r="AZ12" i="20"/>
  <c r="AZ11" i="20"/>
  <c r="AZ10" i="20"/>
  <c r="AZ9" i="20"/>
  <c r="AZ8" i="20"/>
  <c r="AZ7" i="20"/>
  <c r="BJ6" i="20"/>
  <c r="BI6" i="20"/>
  <c r="BH6" i="20"/>
  <c r="BG6" i="20"/>
  <c r="BF6" i="20"/>
  <c r="BE6" i="20"/>
  <c r="BD6" i="20"/>
  <c r="BC6" i="20"/>
  <c r="BB6" i="20"/>
  <c r="BA6" i="20"/>
  <c r="AZ6" i="20"/>
  <c r="AY40" i="20"/>
  <c r="AY39" i="20"/>
  <c r="AY38" i="20"/>
  <c r="AY37" i="20"/>
  <c r="AY36" i="20"/>
  <c r="AY35" i="20"/>
  <c r="AY34" i="20"/>
  <c r="AY33" i="20"/>
  <c r="AY32" i="20"/>
  <c r="AY31" i="20"/>
  <c r="AY30" i="20"/>
  <c r="AY29" i="20"/>
  <c r="AY28" i="20"/>
  <c r="AY27" i="20"/>
  <c r="AY26" i="20"/>
  <c r="AY25" i="20"/>
  <c r="AY24" i="20"/>
  <c r="AY23" i="20"/>
  <c r="AY22" i="20"/>
  <c r="AY21" i="20"/>
  <c r="AY20" i="20"/>
  <c r="AY19" i="20"/>
  <c r="AY18" i="20"/>
  <c r="AY17" i="20"/>
  <c r="AY16" i="20"/>
  <c r="AY15" i="20"/>
  <c r="AY14" i="20"/>
  <c r="AY13" i="20"/>
  <c r="AY12" i="20"/>
  <c r="AY11" i="20"/>
  <c r="AY10" i="20"/>
  <c r="AY9" i="20"/>
  <c r="AY8" i="20"/>
  <c r="AY7" i="20"/>
  <c r="AX40" i="20"/>
  <c r="AX39" i="20"/>
  <c r="AX38" i="20"/>
  <c r="AX37" i="20"/>
  <c r="AX36" i="20"/>
  <c r="AX35" i="20"/>
  <c r="AX34" i="20"/>
  <c r="AX33" i="20"/>
  <c r="AX32" i="20"/>
  <c r="AX31" i="20"/>
  <c r="AX30" i="20"/>
  <c r="AX29" i="20"/>
  <c r="AX28" i="20"/>
  <c r="AX27" i="20"/>
  <c r="AX26" i="20"/>
  <c r="AX25" i="20"/>
  <c r="AX24" i="20"/>
  <c r="AX23" i="20"/>
  <c r="AX22" i="20"/>
  <c r="AX21" i="20"/>
  <c r="AX20" i="20"/>
  <c r="AX19" i="20"/>
  <c r="AX18" i="20"/>
  <c r="AX17" i="20"/>
  <c r="AX16" i="20"/>
  <c r="AX15" i="20"/>
  <c r="AX14" i="20"/>
  <c r="AX13" i="20"/>
  <c r="AX12" i="20"/>
  <c r="AX11" i="20"/>
  <c r="AX10" i="20"/>
  <c r="AX9" i="20"/>
  <c r="AX8" i="20"/>
  <c r="AX7" i="20"/>
  <c r="AW40" i="20"/>
  <c r="AW39" i="20"/>
  <c r="AW38" i="20"/>
  <c r="AW37" i="20"/>
  <c r="AW36" i="20"/>
  <c r="AW35" i="20"/>
  <c r="AW34" i="20"/>
  <c r="AW33" i="20"/>
  <c r="AW32" i="20"/>
  <c r="AW31" i="20"/>
  <c r="AW30" i="20"/>
  <c r="AW29" i="20"/>
  <c r="AW28" i="20"/>
  <c r="AW27" i="20"/>
  <c r="AW26" i="20"/>
  <c r="AW25" i="20"/>
  <c r="AW24" i="20"/>
  <c r="AW23" i="20"/>
  <c r="AW22" i="20"/>
  <c r="AW21" i="20"/>
  <c r="AW20" i="20"/>
  <c r="AW19" i="20"/>
  <c r="AW18" i="20"/>
  <c r="AW17" i="20"/>
  <c r="AW16" i="20"/>
  <c r="AW15" i="20"/>
  <c r="AW14" i="20"/>
  <c r="AW13" i="20"/>
  <c r="AW12" i="20"/>
  <c r="AW11" i="20"/>
  <c r="AW10" i="20"/>
  <c r="AW9" i="20"/>
  <c r="AW8" i="20"/>
  <c r="AW7" i="20"/>
  <c r="AV40" i="20"/>
  <c r="AV39" i="20"/>
  <c r="AV38" i="20"/>
  <c r="AV37" i="20"/>
  <c r="AV36" i="20"/>
  <c r="AV35" i="20"/>
  <c r="AV34" i="20"/>
  <c r="AV33" i="20"/>
  <c r="AV32" i="20"/>
  <c r="AV31" i="20"/>
  <c r="AV30" i="20"/>
  <c r="AV29" i="20"/>
  <c r="AV28" i="20"/>
  <c r="AV27" i="20"/>
  <c r="AV26" i="20"/>
  <c r="AV25" i="20"/>
  <c r="AV24" i="20"/>
  <c r="AV23" i="20"/>
  <c r="AV22" i="20"/>
  <c r="AV21" i="20"/>
  <c r="AV20" i="20"/>
  <c r="AV19" i="20"/>
  <c r="AV18" i="20"/>
  <c r="AV17" i="20"/>
  <c r="AV16" i="20"/>
  <c r="AV15" i="20"/>
  <c r="AV14" i="20"/>
  <c r="AV13" i="20"/>
  <c r="AV12" i="20"/>
  <c r="AV11" i="20"/>
  <c r="AV10" i="20"/>
  <c r="AV9" i="20"/>
  <c r="AV8" i="20"/>
  <c r="AV7" i="20"/>
  <c r="AU40" i="20"/>
  <c r="AU39" i="20"/>
  <c r="AU38" i="20"/>
  <c r="AU37" i="20"/>
  <c r="AU36" i="20"/>
  <c r="AU35" i="20"/>
  <c r="AU34" i="20"/>
  <c r="AU33" i="20"/>
  <c r="AU32" i="20"/>
  <c r="AU31" i="20"/>
  <c r="AU30" i="20"/>
  <c r="AU29" i="20"/>
  <c r="AU28" i="20"/>
  <c r="AU27" i="20"/>
  <c r="AU26" i="20"/>
  <c r="AU25" i="20"/>
  <c r="AU24" i="20"/>
  <c r="AU23" i="20"/>
  <c r="AU22" i="20"/>
  <c r="AU21" i="20"/>
  <c r="AU20" i="20"/>
  <c r="AU19" i="20"/>
  <c r="AU18" i="20"/>
  <c r="AU17" i="20"/>
  <c r="AU16" i="20"/>
  <c r="AU15" i="20"/>
  <c r="AU14" i="20"/>
  <c r="AU13" i="20"/>
  <c r="AU12" i="20"/>
  <c r="AU11" i="20"/>
  <c r="AU10" i="20"/>
  <c r="AU9" i="20"/>
  <c r="AU8" i="20"/>
  <c r="AU7" i="20"/>
  <c r="AT40" i="20"/>
  <c r="AT39" i="20"/>
  <c r="AT38" i="20"/>
  <c r="AT37" i="20"/>
  <c r="AT36" i="20"/>
  <c r="AT35" i="20"/>
  <c r="AT34" i="20"/>
  <c r="AT33" i="20"/>
  <c r="AT32" i="20"/>
  <c r="AT31" i="20"/>
  <c r="AT30" i="20"/>
  <c r="AT29" i="20"/>
  <c r="AT28" i="20"/>
  <c r="AT27" i="20"/>
  <c r="AT26" i="20"/>
  <c r="AT25" i="20"/>
  <c r="AT24" i="20"/>
  <c r="AT23" i="20"/>
  <c r="AT22" i="20"/>
  <c r="AT21" i="20"/>
  <c r="AT20" i="20"/>
  <c r="AT19" i="20"/>
  <c r="AT18" i="20"/>
  <c r="AT17" i="20"/>
  <c r="AT16" i="20"/>
  <c r="AT15" i="20"/>
  <c r="AT14" i="20"/>
  <c r="AT13" i="20"/>
  <c r="AT12" i="20"/>
  <c r="AT11" i="20"/>
  <c r="AT10" i="20"/>
  <c r="AT9" i="20"/>
  <c r="AT8" i="20"/>
  <c r="AT7" i="20"/>
  <c r="AS40" i="20"/>
  <c r="AS39" i="20"/>
  <c r="AS38" i="20"/>
  <c r="AS37" i="20"/>
  <c r="AS36" i="20"/>
  <c r="AS35" i="20"/>
  <c r="AS34" i="20"/>
  <c r="AS33" i="20"/>
  <c r="AS32" i="20"/>
  <c r="AS31" i="20"/>
  <c r="AS30" i="20"/>
  <c r="AS29" i="20"/>
  <c r="AS28" i="20"/>
  <c r="AS27" i="20"/>
  <c r="AS26" i="20"/>
  <c r="AS25" i="20"/>
  <c r="AS24" i="20"/>
  <c r="AS23" i="20"/>
  <c r="AS22" i="20"/>
  <c r="AS21" i="20"/>
  <c r="AS20" i="20"/>
  <c r="AS19" i="20"/>
  <c r="AS18" i="20"/>
  <c r="AS17" i="20"/>
  <c r="AS16" i="20"/>
  <c r="AS15" i="20"/>
  <c r="AS14" i="20"/>
  <c r="AS13" i="20"/>
  <c r="AS12" i="20"/>
  <c r="AS11" i="20"/>
  <c r="AS10" i="20"/>
  <c r="AS9" i="20"/>
  <c r="AS8" i="20"/>
  <c r="AS7" i="20"/>
  <c r="AR40" i="20"/>
  <c r="AR39" i="20"/>
  <c r="AR38" i="20"/>
  <c r="AR37" i="20"/>
  <c r="AR36" i="20"/>
  <c r="AR35" i="20"/>
  <c r="AR34" i="20"/>
  <c r="AR33" i="20"/>
  <c r="AR32" i="20"/>
  <c r="AR31" i="20"/>
  <c r="AR30" i="20"/>
  <c r="AR29" i="20"/>
  <c r="AR28" i="20"/>
  <c r="AR27" i="20"/>
  <c r="AR26" i="20"/>
  <c r="AR25" i="20"/>
  <c r="AR24" i="20"/>
  <c r="AR23" i="20"/>
  <c r="AR22" i="20"/>
  <c r="AR21" i="20"/>
  <c r="AR20" i="20"/>
  <c r="AR19" i="20"/>
  <c r="AR18" i="20"/>
  <c r="AR17" i="20"/>
  <c r="AR16" i="20"/>
  <c r="AR15" i="20"/>
  <c r="AR14" i="20"/>
  <c r="AR13" i="20"/>
  <c r="AR12" i="20"/>
  <c r="AR11" i="20"/>
  <c r="AR10" i="20"/>
  <c r="AR9" i="20"/>
  <c r="AR8" i="20"/>
  <c r="AR7" i="20"/>
  <c r="AQ40" i="20"/>
  <c r="AQ39" i="20"/>
  <c r="AQ38" i="20"/>
  <c r="AQ37" i="20"/>
  <c r="AQ36" i="20"/>
  <c r="AQ35" i="20"/>
  <c r="AQ34" i="20"/>
  <c r="AQ33" i="20"/>
  <c r="AQ32" i="20"/>
  <c r="AQ31" i="20"/>
  <c r="AQ30" i="20"/>
  <c r="AQ29" i="20"/>
  <c r="AQ28" i="20"/>
  <c r="AQ27" i="20"/>
  <c r="AQ26" i="20"/>
  <c r="AQ25" i="20"/>
  <c r="AQ24" i="20"/>
  <c r="AQ23" i="20"/>
  <c r="AQ22" i="20"/>
  <c r="AQ21" i="20"/>
  <c r="AQ20" i="20"/>
  <c r="AQ19" i="20"/>
  <c r="AQ18" i="20"/>
  <c r="AQ17" i="20"/>
  <c r="AQ16" i="20"/>
  <c r="AQ15" i="20"/>
  <c r="AQ14" i="20"/>
  <c r="AQ13" i="20"/>
  <c r="AQ12" i="20"/>
  <c r="AQ11" i="20"/>
  <c r="AQ10" i="20"/>
  <c r="AQ9" i="20"/>
  <c r="AQ8" i="20"/>
  <c r="AQ7" i="20"/>
  <c r="AL40" i="20"/>
  <c r="AL39" i="20"/>
  <c r="AL38" i="20"/>
  <c r="AL37" i="20"/>
  <c r="AL36" i="20"/>
  <c r="AL35" i="20"/>
  <c r="AL34" i="20"/>
  <c r="AL33" i="20"/>
  <c r="AL32" i="20"/>
  <c r="AL31" i="20"/>
  <c r="AL30" i="20"/>
  <c r="AL29" i="20"/>
  <c r="AL28" i="20"/>
  <c r="AL27" i="20"/>
  <c r="AL26" i="20"/>
  <c r="AL25" i="20"/>
  <c r="AL24" i="20"/>
  <c r="AL23" i="20"/>
  <c r="AL22" i="20"/>
  <c r="AL21" i="20"/>
  <c r="AL20" i="20"/>
  <c r="AL19" i="20"/>
  <c r="AL18" i="20"/>
  <c r="AL17" i="20"/>
  <c r="AL16" i="20"/>
  <c r="AL15" i="20"/>
  <c r="AL14" i="20"/>
  <c r="AL13" i="20"/>
  <c r="AL12" i="20"/>
  <c r="AL11" i="20"/>
  <c r="AL10" i="20"/>
  <c r="AL9" i="20"/>
  <c r="AL8" i="20"/>
  <c r="AL7" i="20"/>
  <c r="AM40" i="20"/>
  <c r="AM39" i="20"/>
  <c r="AM38" i="20"/>
  <c r="AM37" i="20"/>
  <c r="AM36" i="20"/>
  <c r="AM35" i="20"/>
  <c r="AM34" i="20"/>
  <c r="AM33" i="20"/>
  <c r="AM32" i="20"/>
  <c r="AM31" i="20"/>
  <c r="AM30" i="20"/>
  <c r="AM29" i="20"/>
  <c r="AM28" i="20"/>
  <c r="AM27" i="20"/>
  <c r="AM26" i="20"/>
  <c r="AM25" i="20"/>
  <c r="AM24" i="20"/>
  <c r="AM23" i="20"/>
  <c r="AM22" i="20"/>
  <c r="AM21" i="20"/>
  <c r="AM20" i="20"/>
  <c r="AM19" i="20"/>
  <c r="AM18" i="20"/>
  <c r="AM17" i="20"/>
  <c r="AM16" i="20"/>
  <c r="AM15" i="20"/>
  <c r="AM14" i="20"/>
  <c r="AM13" i="20"/>
  <c r="AM12" i="20"/>
  <c r="AM11" i="20"/>
  <c r="AM10" i="20"/>
  <c r="AM9" i="20"/>
  <c r="AM8" i="20"/>
  <c r="AM7" i="20"/>
  <c r="AK40" i="20"/>
  <c r="AK39" i="20"/>
  <c r="AK38" i="20"/>
  <c r="AK37" i="20"/>
  <c r="AK36" i="20"/>
  <c r="AK35" i="20"/>
  <c r="AK34" i="20"/>
  <c r="AK33" i="20"/>
  <c r="AK32" i="20"/>
  <c r="AK31" i="20"/>
  <c r="AK30" i="20"/>
  <c r="AK29" i="20"/>
  <c r="AK28" i="20"/>
  <c r="AK27" i="20"/>
  <c r="AK26" i="20"/>
  <c r="AK25" i="20"/>
  <c r="AK24" i="20"/>
  <c r="AK23" i="20"/>
  <c r="AK22" i="20"/>
  <c r="AK21" i="20"/>
  <c r="AK20" i="20"/>
  <c r="AK19" i="20"/>
  <c r="AK18" i="20"/>
  <c r="AK17" i="20"/>
  <c r="AK16" i="20"/>
  <c r="AK15" i="20"/>
  <c r="AK14" i="20"/>
  <c r="AK13" i="20"/>
  <c r="AK12" i="20"/>
  <c r="AK11" i="20"/>
  <c r="AK10" i="20"/>
  <c r="AK9" i="20"/>
  <c r="AK8" i="20"/>
  <c r="AK7" i="20"/>
  <c r="AY6" i="20"/>
  <c r="AX6" i="20"/>
  <c r="AW6" i="20"/>
  <c r="AV6" i="20"/>
  <c r="AU6" i="20"/>
  <c r="AT6" i="20"/>
  <c r="AS6" i="20"/>
  <c r="AR6" i="20"/>
  <c r="AQ6" i="20"/>
  <c r="AP6" i="20"/>
  <c r="AO6" i="20"/>
  <c r="AN6" i="20"/>
  <c r="AM6" i="20"/>
  <c r="AL6" i="20"/>
  <c r="AK6" i="20"/>
  <c r="BJ44" i="20" l="1"/>
  <c r="BI44" i="20"/>
  <c r="BH44" i="20"/>
  <c r="BG44" i="20"/>
  <c r="BF44" i="20"/>
  <c r="BE44" i="20"/>
  <c r="BC44" i="20"/>
  <c r="BB44" i="20"/>
  <c r="BA44" i="20"/>
  <c r="AY44" i="20"/>
  <c r="AV44" i="20"/>
  <c r="AS44" i="20"/>
  <c r="AM44" i="20"/>
  <c r="BJ45" i="20"/>
  <c r="BI45" i="20"/>
  <c r="BH45" i="20"/>
  <c r="BG45" i="20"/>
  <c r="BF45" i="20"/>
  <c r="BE45" i="20"/>
  <c r="BD45" i="20"/>
  <c r="BC45" i="20"/>
  <c r="BB45" i="20"/>
  <c r="BA45" i="20"/>
  <c r="AZ45" i="20"/>
  <c r="AP40" i="20" l="1"/>
  <c r="AP39" i="20"/>
  <c r="AP38" i="20"/>
  <c r="AP37" i="20"/>
  <c r="AP36" i="20"/>
  <c r="AP35" i="20"/>
  <c r="AP34" i="20"/>
  <c r="AP33" i="20"/>
  <c r="AP32" i="20"/>
  <c r="AP31" i="20"/>
  <c r="AP30" i="20"/>
  <c r="AP29" i="20"/>
  <c r="AP28" i="20"/>
  <c r="AP27" i="20"/>
  <c r="AP26" i="20"/>
  <c r="AP25" i="20"/>
  <c r="AP24" i="20"/>
  <c r="AP23" i="20"/>
  <c r="AP22" i="20"/>
  <c r="AP21" i="20"/>
  <c r="AP20" i="20"/>
  <c r="AP19" i="20"/>
  <c r="AP18" i="20"/>
  <c r="AP17" i="20"/>
  <c r="AP16" i="20"/>
  <c r="AP15" i="20"/>
  <c r="AP14" i="20"/>
  <c r="AP13" i="20"/>
  <c r="AP12" i="20"/>
  <c r="AP11" i="20"/>
  <c r="AP10" i="20"/>
  <c r="AP9" i="20"/>
  <c r="AP8" i="20"/>
  <c r="AP7" i="20"/>
  <c r="AO40" i="20"/>
  <c r="AO39" i="20"/>
  <c r="AO38" i="20"/>
  <c r="AO37" i="20"/>
  <c r="AO36" i="20"/>
  <c r="AO35" i="20"/>
  <c r="AO34" i="20"/>
  <c r="AO33" i="20"/>
  <c r="AO32" i="20"/>
  <c r="AO31" i="20"/>
  <c r="AO30" i="20"/>
  <c r="AO29" i="20"/>
  <c r="AO28" i="20"/>
  <c r="AO27" i="20"/>
  <c r="AO26" i="20"/>
  <c r="AO25" i="20"/>
  <c r="AO24" i="20"/>
  <c r="AO23" i="20"/>
  <c r="AO22" i="20"/>
  <c r="AO21" i="20"/>
  <c r="AO20" i="20"/>
  <c r="AO19" i="20"/>
  <c r="AO18" i="20"/>
  <c r="AO17" i="20"/>
  <c r="AO16" i="20"/>
  <c r="AO15" i="20"/>
  <c r="AO14" i="20"/>
  <c r="AO13" i="20"/>
  <c r="AO12" i="20"/>
  <c r="AO11" i="20"/>
  <c r="AO10" i="20"/>
  <c r="AO9" i="20"/>
  <c r="AO8" i="20"/>
  <c r="AO7" i="20"/>
  <c r="AN40" i="20"/>
  <c r="AN39" i="20"/>
  <c r="AN38" i="20"/>
  <c r="AN37" i="20"/>
  <c r="AN36" i="20"/>
  <c r="AN35" i="20"/>
  <c r="AN34" i="20"/>
  <c r="AN33" i="20"/>
  <c r="AN32" i="20"/>
  <c r="AN31" i="20"/>
  <c r="AN30" i="20"/>
  <c r="AN29" i="20"/>
  <c r="AN28" i="20"/>
  <c r="AN27" i="20"/>
  <c r="AN26" i="20"/>
  <c r="AN25" i="20"/>
  <c r="AN24" i="20"/>
  <c r="AN23" i="20"/>
  <c r="AN22" i="20"/>
  <c r="AN21" i="20"/>
  <c r="AN20" i="20"/>
  <c r="AN19" i="20"/>
  <c r="AN18" i="20"/>
  <c r="AN17" i="20"/>
  <c r="AN16" i="20"/>
  <c r="AN15" i="20"/>
  <c r="AN14" i="20"/>
  <c r="AN13" i="20"/>
  <c r="AN12" i="20"/>
  <c r="AN11" i="20"/>
  <c r="AN10" i="20"/>
  <c r="AN9" i="20"/>
  <c r="AN8" i="20"/>
  <c r="AN7" i="20"/>
  <c r="AJ40" i="20"/>
  <c r="AJ39" i="20"/>
  <c r="AJ38" i="20"/>
  <c r="AJ37" i="20"/>
  <c r="AJ36" i="20"/>
  <c r="AJ35" i="20"/>
  <c r="AJ34" i="20"/>
  <c r="AJ33" i="20"/>
  <c r="AJ32" i="20"/>
  <c r="AJ31" i="20"/>
  <c r="AJ30" i="20"/>
  <c r="AJ29" i="20"/>
  <c r="AJ28" i="20"/>
  <c r="AJ27" i="20"/>
  <c r="AJ26" i="20"/>
  <c r="AJ25" i="20"/>
  <c r="AJ24" i="20"/>
  <c r="AJ23" i="20"/>
  <c r="AJ22" i="20"/>
  <c r="AJ21" i="20"/>
  <c r="AJ20" i="20"/>
  <c r="AJ19" i="20"/>
  <c r="AJ18" i="20"/>
  <c r="AJ17" i="20"/>
  <c r="AJ16" i="20"/>
  <c r="AJ15" i="20"/>
  <c r="AJ14" i="20"/>
  <c r="AJ13" i="20"/>
  <c r="AJ12" i="20"/>
  <c r="AJ11" i="20"/>
  <c r="AJ10" i="20"/>
  <c r="AJ9" i="20"/>
  <c r="AJ8" i="20"/>
  <c r="AJ7" i="20"/>
  <c r="AI40" i="20"/>
  <c r="AI39" i="20"/>
  <c r="AI38" i="20"/>
  <c r="AI37" i="20"/>
  <c r="AI36" i="20"/>
  <c r="AI35" i="20"/>
  <c r="AI34" i="20"/>
  <c r="AI33" i="20"/>
  <c r="AI32" i="20"/>
  <c r="AI31" i="20"/>
  <c r="AI30" i="20"/>
  <c r="AI29" i="20"/>
  <c r="AI28" i="20"/>
  <c r="AI27" i="20"/>
  <c r="AI26" i="20"/>
  <c r="AI25" i="20"/>
  <c r="AI24" i="20"/>
  <c r="AI23" i="20"/>
  <c r="AI22" i="20"/>
  <c r="AI21" i="20"/>
  <c r="AI20" i="20"/>
  <c r="AI19" i="20"/>
  <c r="AI18" i="20"/>
  <c r="AI17" i="20"/>
  <c r="AI16" i="20"/>
  <c r="AI15" i="20"/>
  <c r="AI14" i="20"/>
  <c r="AI13" i="20"/>
  <c r="AI12" i="20"/>
  <c r="AI11" i="20"/>
  <c r="AI10" i="20"/>
  <c r="AI9" i="20"/>
  <c r="AI8" i="20"/>
  <c r="AI7" i="20"/>
  <c r="AH40" i="20"/>
  <c r="AH39" i="20"/>
  <c r="AH38" i="20"/>
  <c r="AH37" i="20"/>
  <c r="AH36" i="20"/>
  <c r="AH35" i="20"/>
  <c r="AH34" i="20"/>
  <c r="AH33" i="20"/>
  <c r="AH32" i="20"/>
  <c r="AH31" i="20"/>
  <c r="AH30" i="20"/>
  <c r="AH29" i="20"/>
  <c r="AH28" i="20"/>
  <c r="AH27" i="20"/>
  <c r="AH26" i="20"/>
  <c r="AH25" i="20"/>
  <c r="AH24" i="20"/>
  <c r="AH23" i="20"/>
  <c r="AH22" i="20"/>
  <c r="AH21" i="20"/>
  <c r="AH20" i="20"/>
  <c r="AH19" i="20"/>
  <c r="AH18" i="20"/>
  <c r="AH17" i="20"/>
  <c r="AH16" i="20"/>
  <c r="AH15" i="20"/>
  <c r="AH14" i="20"/>
  <c r="AH13" i="20"/>
  <c r="AH12" i="20"/>
  <c r="AH11" i="20"/>
  <c r="AH10" i="20"/>
  <c r="AH9" i="20"/>
  <c r="AH8" i="20"/>
  <c r="AH7" i="20"/>
  <c r="AI6" i="20"/>
  <c r="AP44" i="20" l="1"/>
  <c r="AI45" i="20"/>
  <c r="AG40" i="20"/>
  <c r="AG39" i="20"/>
  <c r="AG38" i="20"/>
  <c r="AG37" i="20"/>
  <c r="AG36" i="20"/>
  <c r="AG35" i="20"/>
  <c r="AG34" i="20"/>
  <c r="AG33" i="20"/>
  <c r="AG32" i="20"/>
  <c r="AG31" i="20"/>
  <c r="AG30" i="20"/>
  <c r="AG29" i="20"/>
  <c r="AG28" i="20"/>
  <c r="AG27" i="20"/>
  <c r="AG26" i="20"/>
  <c r="AG25" i="20"/>
  <c r="AG24" i="20"/>
  <c r="AG23" i="20"/>
  <c r="AG22" i="20"/>
  <c r="AG21" i="20"/>
  <c r="AG20" i="20"/>
  <c r="AG19" i="20"/>
  <c r="AG18" i="20"/>
  <c r="AG17" i="20"/>
  <c r="AG16" i="20"/>
  <c r="AG15" i="20"/>
  <c r="AG14" i="20"/>
  <c r="AG13" i="20"/>
  <c r="AG12" i="20"/>
  <c r="AG11" i="20"/>
  <c r="AG10" i="20"/>
  <c r="AG9" i="20"/>
  <c r="AG8" i="20"/>
  <c r="AG7" i="20"/>
  <c r="AF40" i="20"/>
  <c r="AF39" i="20"/>
  <c r="AF38" i="20"/>
  <c r="AF37" i="20"/>
  <c r="AF36" i="20"/>
  <c r="AF35" i="20"/>
  <c r="AF34" i="20"/>
  <c r="AF33" i="20"/>
  <c r="AF32" i="20"/>
  <c r="AF31" i="20"/>
  <c r="AF30" i="20"/>
  <c r="AF29" i="20"/>
  <c r="AF28" i="20"/>
  <c r="AF27" i="20"/>
  <c r="AF26" i="20"/>
  <c r="AF25" i="20"/>
  <c r="AF24" i="20"/>
  <c r="AF23" i="20"/>
  <c r="AF22" i="20"/>
  <c r="AF21" i="20"/>
  <c r="AF20" i="20"/>
  <c r="AF19" i="20"/>
  <c r="AF18" i="20"/>
  <c r="AF17" i="20"/>
  <c r="AF16" i="20"/>
  <c r="AF15" i="20"/>
  <c r="AF14" i="20"/>
  <c r="AF13" i="20"/>
  <c r="AF12" i="20"/>
  <c r="AF11" i="20"/>
  <c r="AF10" i="20"/>
  <c r="AF9" i="20"/>
  <c r="AF8" i="20"/>
  <c r="AF7" i="20"/>
  <c r="AE40" i="20"/>
  <c r="AE39" i="20"/>
  <c r="AE38" i="20"/>
  <c r="AE37" i="20"/>
  <c r="AE36" i="20"/>
  <c r="AE35" i="20"/>
  <c r="AE34" i="20"/>
  <c r="AE33" i="20"/>
  <c r="AE32" i="20"/>
  <c r="AE31" i="20"/>
  <c r="AE30" i="20"/>
  <c r="AE29" i="20"/>
  <c r="AE28" i="20"/>
  <c r="AE27" i="20"/>
  <c r="AE26" i="20"/>
  <c r="AE25" i="20"/>
  <c r="AE24" i="20"/>
  <c r="AE23" i="20"/>
  <c r="AE22" i="20"/>
  <c r="AE21" i="20"/>
  <c r="AE20" i="20"/>
  <c r="AE19" i="20"/>
  <c r="AE18" i="20"/>
  <c r="AE17" i="20"/>
  <c r="AE16" i="20"/>
  <c r="AE15" i="20"/>
  <c r="AE14" i="20"/>
  <c r="AE13" i="20"/>
  <c r="AE12" i="20"/>
  <c r="AE11" i="20"/>
  <c r="AE10" i="20"/>
  <c r="AE9" i="20"/>
  <c r="AE8" i="20"/>
  <c r="AE7" i="20"/>
  <c r="AD40" i="20"/>
  <c r="AD39" i="20"/>
  <c r="AD38" i="20"/>
  <c r="AD37" i="20"/>
  <c r="AD36" i="20"/>
  <c r="AD35" i="20"/>
  <c r="AD34" i="20"/>
  <c r="AD33" i="20"/>
  <c r="AD32" i="20"/>
  <c r="AD31" i="20"/>
  <c r="AD30" i="20"/>
  <c r="AD29" i="20"/>
  <c r="AD28" i="20"/>
  <c r="AD27" i="20"/>
  <c r="AD26" i="20"/>
  <c r="AD25" i="20"/>
  <c r="AD24" i="20"/>
  <c r="AD23" i="20"/>
  <c r="AD22" i="20"/>
  <c r="AD21" i="20"/>
  <c r="AD20" i="20"/>
  <c r="AD19" i="20"/>
  <c r="AD18" i="20"/>
  <c r="AD17" i="20"/>
  <c r="AD16" i="20"/>
  <c r="AD15" i="20"/>
  <c r="AD14" i="20"/>
  <c r="AD13" i="20"/>
  <c r="AD12" i="20"/>
  <c r="AD11" i="20"/>
  <c r="AD10" i="20"/>
  <c r="AD9" i="20"/>
  <c r="AD8" i="20"/>
  <c r="AD7" i="20"/>
  <c r="AC40" i="20"/>
  <c r="AC39" i="20"/>
  <c r="AC38" i="20"/>
  <c r="AC37" i="20"/>
  <c r="AC36" i="20"/>
  <c r="AC35" i="20"/>
  <c r="AC34" i="20"/>
  <c r="AC33" i="20"/>
  <c r="AC32" i="20"/>
  <c r="AC31" i="20"/>
  <c r="AC30" i="20"/>
  <c r="AC29" i="20"/>
  <c r="AC28" i="20"/>
  <c r="AC27" i="20"/>
  <c r="AC26" i="20"/>
  <c r="AC25" i="20"/>
  <c r="AC24" i="20"/>
  <c r="AC23" i="20"/>
  <c r="AC22" i="20"/>
  <c r="AC21" i="20"/>
  <c r="AC20" i="20"/>
  <c r="AC19" i="20"/>
  <c r="AC18" i="20"/>
  <c r="AC17" i="20"/>
  <c r="AC16" i="20"/>
  <c r="AC15" i="20"/>
  <c r="AC14" i="20"/>
  <c r="AC13" i="20"/>
  <c r="AC12" i="20"/>
  <c r="AC11" i="20"/>
  <c r="AC10" i="20"/>
  <c r="AC9" i="20"/>
  <c r="AC8" i="20"/>
  <c r="AC7" i="20"/>
  <c r="AB40" i="20"/>
  <c r="AB39" i="20"/>
  <c r="AB38" i="20"/>
  <c r="AB37" i="20"/>
  <c r="AB36" i="20"/>
  <c r="AB35" i="20"/>
  <c r="AB34" i="20"/>
  <c r="AB33" i="20"/>
  <c r="AB32" i="20"/>
  <c r="AB31" i="20"/>
  <c r="AB30" i="20"/>
  <c r="AB29" i="20"/>
  <c r="AB28" i="20"/>
  <c r="AB27" i="20"/>
  <c r="AB26" i="20"/>
  <c r="AB25" i="20"/>
  <c r="AB24" i="20"/>
  <c r="AB23" i="20"/>
  <c r="AB22" i="20"/>
  <c r="AB21" i="20"/>
  <c r="AB20" i="20"/>
  <c r="AB19" i="20"/>
  <c r="AB18" i="20"/>
  <c r="AB17" i="20"/>
  <c r="AB16" i="20"/>
  <c r="AB15" i="20"/>
  <c r="AB14" i="20"/>
  <c r="AB13" i="20"/>
  <c r="AB12" i="20"/>
  <c r="AB11" i="20"/>
  <c r="AB10" i="20"/>
  <c r="AB9" i="20"/>
  <c r="AB8" i="20"/>
  <c r="AB7" i="20"/>
  <c r="AA40" i="20"/>
  <c r="AA39" i="20"/>
  <c r="AA38" i="20"/>
  <c r="AA37" i="20"/>
  <c r="AA36" i="20"/>
  <c r="AA35" i="20"/>
  <c r="AA34" i="20"/>
  <c r="AA33" i="20"/>
  <c r="AA32" i="20"/>
  <c r="AA31" i="20"/>
  <c r="AA30" i="20"/>
  <c r="AA29" i="20"/>
  <c r="AA28" i="20"/>
  <c r="AA27" i="20"/>
  <c r="AA26" i="20"/>
  <c r="AA25" i="20"/>
  <c r="AA24" i="20"/>
  <c r="AA23" i="20"/>
  <c r="AA22" i="20"/>
  <c r="AA21" i="20"/>
  <c r="AA20" i="20"/>
  <c r="AA19" i="20"/>
  <c r="AA18" i="20"/>
  <c r="AA17" i="20"/>
  <c r="AA16" i="20"/>
  <c r="AA15" i="20"/>
  <c r="AA14" i="20"/>
  <c r="AA13" i="20"/>
  <c r="AA12" i="20"/>
  <c r="AA11" i="20"/>
  <c r="AA10" i="20"/>
  <c r="AA9" i="20"/>
  <c r="AA8" i="20"/>
  <c r="AA7" i="20"/>
  <c r="Z40" i="20"/>
  <c r="Z39" i="20"/>
  <c r="Z38" i="20"/>
  <c r="Z37" i="20"/>
  <c r="Z36" i="20"/>
  <c r="Z35" i="20"/>
  <c r="Z34" i="20"/>
  <c r="Z33" i="20"/>
  <c r="Z32" i="20"/>
  <c r="Z31" i="20"/>
  <c r="Z30" i="20"/>
  <c r="Z29" i="20"/>
  <c r="Z28" i="20"/>
  <c r="Z27" i="20"/>
  <c r="Z26" i="20"/>
  <c r="Z25" i="20"/>
  <c r="Z24" i="20"/>
  <c r="Z23" i="20"/>
  <c r="Z22" i="20"/>
  <c r="Z21" i="20"/>
  <c r="Z20" i="20"/>
  <c r="Z19" i="20"/>
  <c r="Z18" i="20"/>
  <c r="Z17" i="20"/>
  <c r="Z16" i="20"/>
  <c r="Z15" i="20"/>
  <c r="Z14" i="20"/>
  <c r="Z13" i="20"/>
  <c r="Z12" i="20"/>
  <c r="Z11" i="20"/>
  <c r="Z10" i="20"/>
  <c r="Z9" i="20"/>
  <c r="Z8" i="20"/>
  <c r="Z7" i="20"/>
  <c r="Y40" i="20"/>
  <c r="Y39" i="20"/>
  <c r="Y38" i="20"/>
  <c r="Y37" i="20"/>
  <c r="Y36" i="20"/>
  <c r="Y35" i="20"/>
  <c r="Y34" i="20"/>
  <c r="Y33" i="20"/>
  <c r="Y32" i="20"/>
  <c r="Y31" i="20"/>
  <c r="Y30" i="20"/>
  <c r="Y29" i="20"/>
  <c r="Y28" i="20"/>
  <c r="Y27" i="20"/>
  <c r="Y26" i="20"/>
  <c r="Y25" i="20"/>
  <c r="Y24" i="20"/>
  <c r="Y23" i="20"/>
  <c r="Y22" i="20"/>
  <c r="Y21" i="20"/>
  <c r="Y20" i="20"/>
  <c r="Y19" i="20"/>
  <c r="Y18" i="20"/>
  <c r="Y17" i="20"/>
  <c r="Y16" i="20"/>
  <c r="Y15" i="20"/>
  <c r="Y14" i="20"/>
  <c r="Y13" i="20"/>
  <c r="Y12" i="20"/>
  <c r="Y11" i="20"/>
  <c r="Y10" i="20"/>
  <c r="Y9" i="20"/>
  <c r="Y8" i="20"/>
  <c r="Y7" i="20"/>
  <c r="X40" i="20"/>
  <c r="X39" i="20"/>
  <c r="X38" i="20"/>
  <c r="X37" i="20"/>
  <c r="X36" i="20"/>
  <c r="X35" i="20"/>
  <c r="X34" i="20"/>
  <c r="X33" i="20"/>
  <c r="X32" i="20"/>
  <c r="X31" i="20"/>
  <c r="X30" i="20"/>
  <c r="X29" i="20"/>
  <c r="X28" i="20"/>
  <c r="X27" i="20"/>
  <c r="X26" i="20"/>
  <c r="X25" i="20"/>
  <c r="X24" i="20"/>
  <c r="X23" i="20"/>
  <c r="X22" i="20"/>
  <c r="X21" i="20"/>
  <c r="X20" i="20"/>
  <c r="X19" i="20"/>
  <c r="X18" i="20"/>
  <c r="X17" i="20"/>
  <c r="X16" i="20"/>
  <c r="X15" i="20"/>
  <c r="X14" i="20"/>
  <c r="X13" i="20"/>
  <c r="X12" i="20"/>
  <c r="X11" i="20"/>
  <c r="X10" i="20"/>
  <c r="X9" i="20"/>
  <c r="X8" i="20"/>
  <c r="X7" i="20"/>
  <c r="W40" i="20" l="1"/>
  <c r="V40" i="20"/>
  <c r="U40" i="20"/>
  <c r="T40" i="20"/>
  <c r="S40" i="20"/>
  <c r="R40" i="20"/>
  <c r="W39" i="20"/>
  <c r="V39" i="20"/>
  <c r="U39" i="20"/>
  <c r="T39" i="20"/>
  <c r="S39" i="20"/>
  <c r="R39" i="20"/>
  <c r="W38" i="20"/>
  <c r="V38" i="20"/>
  <c r="U38" i="20"/>
  <c r="T38" i="20"/>
  <c r="S38" i="20"/>
  <c r="R38" i="20"/>
  <c r="W37" i="20"/>
  <c r="V37" i="20"/>
  <c r="U37" i="20"/>
  <c r="T37" i="20"/>
  <c r="S37" i="20"/>
  <c r="R37" i="20"/>
  <c r="W36" i="20"/>
  <c r="V36" i="20"/>
  <c r="U36" i="20"/>
  <c r="T36" i="20"/>
  <c r="S36" i="20"/>
  <c r="R36" i="20"/>
  <c r="W35" i="20"/>
  <c r="V35" i="20"/>
  <c r="U35" i="20"/>
  <c r="T35" i="20"/>
  <c r="S35" i="20"/>
  <c r="R35" i="20"/>
  <c r="W34" i="20"/>
  <c r="V34" i="20"/>
  <c r="U34" i="20"/>
  <c r="T34" i="20"/>
  <c r="S34" i="20"/>
  <c r="R34" i="20"/>
  <c r="W33" i="20"/>
  <c r="V33" i="20"/>
  <c r="U33" i="20"/>
  <c r="T33" i="20"/>
  <c r="S33" i="20"/>
  <c r="R33" i="20"/>
  <c r="W32" i="20"/>
  <c r="V32" i="20"/>
  <c r="U32" i="20"/>
  <c r="T32" i="20"/>
  <c r="S32" i="20"/>
  <c r="R32" i="20"/>
  <c r="W31" i="20"/>
  <c r="V31" i="20"/>
  <c r="U31" i="20"/>
  <c r="T31" i="20"/>
  <c r="S31" i="20"/>
  <c r="R31" i="20"/>
  <c r="W30" i="20"/>
  <c r="V30" i="20"/>
  <c r="U30" i="20"/>
  <c r="T30" i="20"/>
  <c r="S30" i="20"/>
  <c r="R30" i="20"/>
  <c r="W29" i="20"/>
  <c r="V29" i="20"/>
  <c r="U29" i="20"/>
  <c r="T29" i="20"/>
  <c r="S29" i="20"/>
  <c r="R29" i="20"/>
  <c r="W28" i="20"/>
  <c r="V28" i="20"/>
  <c r="U28" i="20"/>
  <c r="T28" i="20"/>
  <c r="S28" i="20"/>
  <c r="R28" i="20"/>
  <c r="W27" i="20"/>
  <c r="V27" i="20"/>
  <c r="U27" i="20"/>
  <c r="T27" i="20"/>
  <c r="S27" i="20"/>
  <c r="R27" i="20"/>
  <c r="W26" i="20"/>
  <c r="V26" i="20"/>
  <c r="U26" i="20"/>
  <c r="T26" i="20"/>
  <c r="S26" i="20"/>
  <c r="R26" i="20"/>
  <c r="W25" i="20"/>
  <c r="V25" i="20"/>
  <c r="U25" i="20"/>
  <c r="T25" i="20"/>
  <c r="S25" i="20"/>
  <c r="R25" i="20"/>
  <c r="W24" i="20"/>
  <c r="V24" i="20"/>
  <c r="U24" i="20"/>
  <c r="T24" i="20"/>
  <c r="S24" i="20"/>
  <c r="R24" i="20"/>
  <c r="W23" i="20"/>
  <c r="V23" i="20"/>
  <c r="U23" i="20"/>
  <c r="T23" i="20"/>
  <c r="S23" i="20"/>
  <c r="R23" i="20"/>
  <c r="W22" i="20"/>
  <c r="V22" i="20"/>
  <c r="U22" i="20"/>
  <c r="T22" i="20"/>
  <c r="S22" i="20"/>
  <c r="R22" i="20"/>
  <c r="W21" i="20"/>
  <c r="V21" i="20"/>
  <c r="U21" i="20"/>
  <c r="T21" i="20"/>
  <c r="S21" i="20"/>
  <c r="R21" i="20"/>
  <c r="W20" i="20"/>
  <c r="V20" i="20"/>
  <c r="U20" i="20"/>
  <c r="T20" i="20"/>
  <c r="S20" i="20"/>
  <c r="R20" i="20"/>
  <c r="W19" i="20"/>
  <c r="V19" i="20"/>
  <c r="U19" i="20"/>
  <c r="T19" i="20"/>
  <c r="S19" i="20"/>
  <c r="R19" i="20"/>
  <c r="W18" i="20"/>
  <c r="V18" i="20"/>
  <c r="U18" i="20"/>
  <c r="T18" i="20"/>
  <c r="S18" i="20"/>
  <c r="R18" i="20"/>
  <c r="W17" i="20"/>
  <c r="V17" i="20"/>
  <c r="U17" i="20"/>
  <c r="T17" i="20"/>
  <c r="S17" i="20"/>
  <c r="R17" i="20"/>
  <c r="W16" i="20"/>
  <c r="V16" i="20"/>
  <c r="U16" i="20"/>
  <c r="T16" i="20"/>
  <c r="S16" i="20"/>
  <c r="R16" i="20"/>
  <c r="W15" i="20"/>
  <c r="V15" i="20"/>
  <c r="U15" i="20"/>
  <c r="T15" i="20"/>
  <c r="S15" i="20"/>
  <c r="R15" i="20"/>
  <c r="W14" i="20"/>
  <c r="V14" i="20"/>
  <c r="U14" i="20"/>
  <c r="T14" i="20"/>
  <c r="S14" i="20"/>
  <c r="R14" i="20"/>
  <c r="W13" i="20"/>
  <c r="V13" i="20"/>
  <c r="U13" i="20"/>
  <c r="T13" i="20"/>
  <c r="S13" i="20"/>
  <c r="R13" i="20"/>
  <c r="W12" i="20"/>
  <c r="V12" i="20"/>
  <c r="U12" i="20"/>
  <c r="T12" i="20"/>
  <c r="S12" i="20"/>
  <c r="R12" i="20"/>
  <c r="W11" i="20"/>
  <c r="V11" i="20"/>
  <c r="U11" i="20"/>
  <c r="T11" i="20"/>
  <c r="S11" i="20"/>
  <c r="R11" i="20"/>
  <c r="W10" i="20"/>
  <c r="V10" i="20"/>
  <c r="U10" i="20"/>
  <c r="T10" i="20"/>
  <c r="S10" i="20"/>
  <c r="R10" i="20"/>
  <c r="W9" i="20"/>
  <c r="V9" i="20"/>
  <c r="U9" i="20"/>
  <c r="T9" i="20"/>
  <c r="S9" i="20"/>
  <c r="R9" i="20"/>
  <c r="W8" i="20"/>
  <c r="V8" i="20"/>
  <c r="U8" i="20"/>
  <c r="T8" i="20"/>
  <c r="S8" i="20"/>
  <c r="R8" i="20"/>
  <c r="W7" i="20"/>
  <c r="V7" i="20"/>
  <c r="U7" i="20"/>
  <c r="T7" i="20"/>
  <c r="S7" i="20"/>
  <c r="R7" i="20"/>
  <c r="Q40" i="20"/>
  <c r="Q39" i="20"/>
  <c r="Q38" i="20"/>
  <c r="Q37" i="20"/>
  <c r="Q36" i="20"/>
  <c r="Q35" i="20"/>
  <c r="Q34" i="20"/>
  <c r="Q33" i="20"/>
  <c r="Q32" i="20"/>
  <c r="Q31" i="20"/>
  <c r="Q30" i="20"/>
  <c r="Q29" i="20"/>
  <c r="Q28" i="20"/>
  <c r="Q27" i="20"/>
  <c r="Q26" i="20"/>
  <c r="Q25" i="20"/>
  <c r="Q24" i="20"/>
  <c r="Q23" i="20"/>
  <c r="Q22" i="20"/>
  <c r="Q21" i="20"/>
  <c r="Q20" i="20"/>
  <c r="Q19" i="20"/>
  <c r="Q18" i="20"/>
  <c r="Q17" i="20"/>
  <c r="Q16" i="20"/>
  <c r="Q15" i="20"/>
  <c r="Q14" i="20"/>
  <c r="Q13" i="20"/>
  <c r="Q12" i="20"/>
  <c r="Q11" i="20"/>
  <c r="Q10" i="20"/>
  <c r="Q9" i="20"/>
  <c r="Q8" i="20"/>
  <c r="Q7" i="20"/>
  <c r="P40" i="20"/>
  <c r="P39" i="20"/>
  <c r="P38" i="20"/>
  <c r="P37" i="20"/>
  <c r="P36" i="20"/>
  <c r="P35" i="20"/>
  <c r="P34" i="20"/>
  <c r="P33" i="20"/>
  <c r="P32" i="20"/>
  <c r="P31" i="20"/>
  <c r="P30" i="20"/>
  <c r="P29" i="20"/>
  <c r="P28" i="20"/>
  <c r="P27" i="20"/>
  <c r="P26" i="20"/>
  <c r="P25" i="20"/>
  <c r="P24" i="20"/>
  <c r="P23" i="20"/>
  <c r="P22" i="20"/>
  <c r="P21" i="20"/>
  <c r="P20" i="20"/>
  <c r="P19" i="20"/>
  <c r="P18" i="20"/>
  <c r="P17" i="20"/>
  <c r="P16" i="20"/>
  <c r="P15" i="20"/>
  <c r="P14" i="20"/>
  <c r="P13" i="20"/>
  <c r="P12" i="20"/>
  <c r="P11" i="20"/>
  <c r="P10" i="20"/>
  <c r="P9" i="20"/>
  <c r="P8" i="20"/>
  <c r="P7" i="20"/>
  <c r="N35" i="20"/>
  <c r="O40" i="20"/>
  <c r="N40" i="20"/>
  <c r="O39" i="20"/>
  <c r="N39" i="20"/>
  <c r="O38" i="20"/>
  <c r="N38" i="20"/>
  <c r="O37" i="20"/>
  <c r="N37" i="20"/>
  <c r="O36" i="20"/>
  <c r="N36" i="20"/>
  <c r="O35" i="20"/>
  <c r="O34" i="20"/>
  <c r="N34" i="20"/>
  <c r="O33" i="20"/>
  <c r="N33" i="20"/>
  <c r="O32" i="20"/>
  <c r="N32" i="20"/>
  <c r="O31" i="20"/>
  <c r="N31" i="20"/>
  <c r="O30" i="20"/>
  <c r="N30" i="20"/>
  <c r="O29" i="20"/>
  <c r="N29" i="20"/>
  <c r="O28" i="20"/>
  <c r="N28" i="20"/>
  <c r="O27" i="20"/>
  <c r="N27" i="20"/>
  <c r="O26" i="20"/>
  <c r="N26" i="20"/>
  <c r="O25" i="20"/>
  <c r="N25" i="20"/>
  <c r="O24" i="20"/>
  <c r="N24" i="20"/>
  <c r="O23" i="20"/>
  <c r="N23" i="20"/>
  <c r="O22" i="20"/>
  <c r="N22" i="20"/>
  <c r="O21" i="20"/>
  <c r="N21" i="20"/>
  <c r="O20" i="20"/>
  <c r="N20" i="20"/>
  <c r="O19" i="20"/>
  <c r="N19" i="20"/>
  <c r="O18" i="20"/>
  <c r="N18" i="20"/>
  <c r="O17" i="20"/>
  <c r="N17" i="20"/>
  <c r="O16" i="20"/>
  <c r="N16" i="20"/>
  <c r="O15" i="20"/>
  <c r="N15" i="20"/>
  <c r="O14" i="20"/>
  <c r="N14" i="20"/>
  <c r="N13" i="20"/>
  <c r="O13" i="20"/>
  <c r="O12" i="20"/>
  <c r="N12" i="20"/>
  <c r="O11" i="20"/>
  <c r="N11" i="20"/>
  <c r="O10" i="20"/>
  <c r="N10" i="20"/>
  <c r="O9" i="20"/>
  <c r="N9" i="20"/>
  <c r="O8" i="20"/>
  <c r="N8" i="20"/>
  <c r="O7" i="20"/>
  <c r="N7" i="20"/>
  <c r="M40" i="20"/>
  <c r="L40" i="20"/>
  <c r="M39" i="20"/>
  <c r="L39" i="20"/>
  <c r="M38" i="20"/>
  <c r="L38" i="20"/>
  <c r="M37" i="20"/>
  <c r="L37" i="20"/>
  <c r="M36" i="20"/>
  <c r="L36" i="20"/>
  <c r="M35" i="20"/>
  <c r="L35" i="20"/>
  <c r="M34" i="20"/>
  <c r="L34" i="20"/>
  <c r="M33" i="20"/>
  <c r="L33" i="20"/>
  <c r="M32" i="20"/>
  <c r="L32" i="20"/>
  <c r="M31" i="20"/>
  <c r="L31" i="20"/>
  <c r="M30" i="20"/>
  <c r="L30" i="20"/>
  <c r="M29" i="20"/>
  <c r="L29" i="20"/>
  <c r="M28" i="20"/>
  <c r="L28" i="20"/>
  <c r="M27" i="20"/>
  <c r="L27" i="20"/>
  <c r="M26" i="20"/>
  <c r="L26" i="20"/>
  <c r="M25" i="20"/>
  <c r="L25" i="20"/>
  <c r="M24" i="20"/>
  <c r="L24" i="20"/>
  <c r="M23" i="20"/>
  <c r="L23" i="20"/>
  <c r="M22" i="20"/>
  <c r="L22" i="20"/>
  <c r="M21" i="20"/>
  <c r="L21" i="20"/>
  <c r="M20" i="20"/>
  <c r="L20" i="20"/>
  <c r="M19" i="20"/>
  <c r="L19" i="20"/>
  <c r="M18" i="20"/>
  <c r="L18" i="20"/>
  <c r="M17" i="20"/>
  <c r="L17" i="20"/>
  <c r="M16" i="20"/>
  <c r="L16" i="20"/>
  <c r="M15" i="20"/>
  <c r="L15" i="20"/>
  <c r="M14" i="20"/>
  <c r="L14" i="20"/>
  <c r="M13" i="20"/>
  <c r="L13" i="20"/>
  <c r="M12" i="20"/>
  <c r="L12" i="20"/>
  <c r="M11" i="20"/>
  <c r="L11" i="20"/>
  <c r="M10" i="20"/>
  <c r="L10" i="20"/>
  <c r="M9" i="20"/>
  <c r="L9" i="20"/>
  <c r="M8" i="20"/>
  <c r="L8" i="20"/>
  <c r="M7" i="20"/>
  <c r="L7" i="20"/>
  <c r="J40" i="20"/>
  <c r="J39" i="20"/>
  <c r="J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H40" i="20"/>
  <c r="H39" i="20"/>
  <c r="H38" i="20"/>
  <c r="H37" i="20"/>
  <c r="H36" i="20"/>
  <c r="H35" i="20"/>
  <c r="H34" i="20"/>
  <c r="H33" i="20"/>
  <c r="H32" i="20"/>
  <c r="H31" i="20"/>
  <c r="H30" i="20"/>
  <c r="H29" i="20"/>
  <c r="H28" i="20"/>
  <c r="H27" i="20"/>
  <c r="H26" i="20"/>
  <c r="H25" i="20"/>
  <c r="H24" i="20"/>
  <c r="H23" i="20"/>
  <c r="H22" i="20"/>
  <c r="H21" i="20"/>
  <c r="H20" i="20"/>
  <c r="H19" i="20"/>
  <c r="H18" i="20"/>
  <c r="H17" i="20"/>
  <c r="H16" i="20"/>
  <c r="H15" i="20"/>
  <c r="H14" i="20"/>
  <c r="H13" i="20"/>
  <c r="H12" i="20"/>
  <c r="H11" i="20"/>
  <c r="H10" i="20"/>
  <c r="H9" i="20"/>
  <c r="H8" i="20"/>
  <c r="H7" i="20"/>
  <c r="F40" i="20"/>
  <c r="G40" i="20" s="1"/>
  <c r="F39" i="20"/>
  <c r="G39" i="20" s="1"/>
  <c r="F38" i="20"/>
  <c r="G38" i="20" s="1"/>
  <c r="F37" i="20"/>
  <c r="G37" i="20" s="1"/>
  <c r="F36" i="20"/>
  <c r="G36" i="20" s="1"/>
  <c r="F35" i="20"/>
  <c r="G35" i="20" s="1"/>
  <c r="F34" i="20"/>
  <c r="G34" i="20" s="1"/>
  <c r="F33" i="20"/>
  <c r="G33" i="20" s="1"/>
  <c r="F32" i="20"/>
  <c r="G32" i="20" s="1"/>
  <c r="F31" i="20"/>
  <c r="G31" i="20" s="1"/>
  <c r="F30" i="20"/>
  <c r="G30" i="20" s="1"/>
  <c r="F29" i="20"/>
  <c r="G29" i="20" s="1"/>
  <c r="F28" i="20"/>
  <c r="G28" i="20" s="1"/>
  <c r="F27" i="20"/>
  <c r="G27" i="20" s="1"/>
  <c r="F26" i="20"/>
  <c r="G26" i="20" s="1"/>
  <c r="F25" i="20"/>
  <c r="G25" i="20" s="1"/>
  <c r="F24" i="20"/>
  <c r="G24" i="20" s="1"/>
  <c r="F23" i="20"/>
  <c r="G23" i="20" s="1"/>
  <c r="F22" i="20"/>
  <c r="G22" i="20" s="1"/>
  <c r="F21" i="20"/>
  <c r="G21" i="20" s="1"/>
  <c r="F20" i="20"/>
  <c r="G20" i="20" s="1"/>
  <c r="F19" i="20"/>
  <c r="G19" i="20" s="1"/>
  <c r="F18" i="20"/>
  <c r="G18" i="20" s="1"/>
  <c r="F17" i="20"/>
  <c r="G17" i="20" s="1"/>
  <c r="F16" i="20"/>
  <c r="G16" i="20" s="1"/>
  <c r="F15" i="20"/>
  <c r="G15" i="20" s="1"/>
  <c r="F14" i="20"/>
  <c r="G14" i="20" s="1"/>
  <c r="F13" i="20"/>
  <c r="G13" i="20" s="1"/>
  <c r="F12" i="20"/>
  <c r="G12" i="20" s="1"/>
  <c r="F11" i="20"/>
  <c r="G11" i="20" s="1"/>
  <c r="F10" i="20"/>
  <c r="G10" i="20" s="1"/>
  <c r="F9" i="20"/>
  <c r="G9" i="20" s="1"/>
  <c r="F8" i="20"/>
  <c r="G8" i="20" s="1"/>
  <c r="F7" i="20"/>
  <c r="G7" i="20" s="1"/>
  <c r="E40" i="20"/>
  <c r="E39" i="20"/>
  <c r="E38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D40" i="20"/>
  <c r="D39" i="20"/>
  <c r="D38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C40" i="20"/>
  <c r="C39" i="20"/>
  <c r="C38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B40" i="20"/>
  <c r="B39" i="20"/>
  <c r="B38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E42" i="20" l="1"/>
  <c r="E43" i="20"/>
  <c r="AY45" i="20"/>
  <c r="AX45" i="20"/>
  <c r="AW45" i="20"/>
  <c r="AV45" i="20"/>
  <c r="AU45" i="20"/>
  <c r="AT45" i="20"/>
  <c r="AS45" i="20"/>
  <c r="AR45" i="20"/>
  <c r="AQ45" i="20"/>
  <c r="AP45" i="20"/>
  <c r="AO45" i="20"/>
  <c r="AN45" i="20"/>
  <c r="AM45" i="20"/>
  <c r="AL45" i="20"/>
  <c r="AK45" i="20"/>
  <c r="AJ6" i="20"/>
  <c r="AJ44" i="20" s="1"/>
  <c r="AH6" i="20"/>
  <c r="AH45" i="20" s="1"/>
  <c r="AG6" i="20"/>
  <c r="AF6" i="20"/>
  <c r="AE6" i="20"/>
  <c r="AD6" i="20"/>
  <c r="AD45" i="20" s="1"/>
  <c r="AC6" i="20"/>
  <c r="AC45" i="20" s="1"/>
  <c r="AB6" i="20"/>
  <c r="AB44" i="20" s="1"/>
  <c r="AA6" i="20"/>
  <c r="AA44" i="20" s="1"/>
  <c r="Z6" i="20"/>
  <c r="Z44" i="20" s="1"/>
  <c r="Y6" i="20"/>
  <c r="Y45" i="20" s="1"/>
  <c r="X6" i="20"/>
  <c r="X45" i="20" s="1"/>
  <c r="W6" i="20"/>
  <c r="W44" i="20" s="1"/>
  <c r="V6" i="20"/>
  <c r="V44" i="20" s="1"/>
  <c r="U6" i="20"/>
  <c r="U44" i="20" s="1"/>
  <c r="T6" i="20"/>
  <c r="T44" i="20" s="1"/>
  <c r="S6" i="20"/>
  <c r="S44" i="20" s="1"/>
  <c r="R6" i="20"/>
  <c r="R44" i="20" s="1"/>
  <c r="Q6" i="20"/>
  <c r="Q45" i="20" s="1"/>
  <c r="P6" i="20"/>
  <c r="P45" i="20" s="1"/>
  <c r="O6" i="20"/>
  <c r="O45" i="20" s="1"/>
  <c r="N6" i="20"/>
  <c r="N45" i="20" s="1"/>
  <c r="M6" i="20"/>
  <c r="L6" i="20"/>
  <c r="H6" i="20"/>
  <c r="F6" i="20"/>
  <c r="G6" i="20" s="1"/>
  <c r="D42" i="20"/>
  <c r="C6" i="20"/>
  <c r="C42" i="20" s="1"/>
  <c r="B6" i="20"/>
  <c r="H82" i="30"/>
  <c r="G82" i="30"/>
  <c r="F82" i="30"/>
  <c r="E82" i="30"/>
  <c r="C82" i="30"/>
  <c r="H64" i="30"/>
  <c r="G64" i="30"/>
  <c r="F64" i="30"/>
  <c r="E64" i="30"/>
  <c r="C64" i="30"/>
  <c r="H58" i="30"/>
  <c r="G58" i="30"/>
  <c r="F58" i="30"/>
  <c r="E58" i="30"/>
  <c r="C58" i="30"/>
  <c r="H57" i="30"/>
  <c r="G57" i="30"/>
  <c r="F57" i="30"/>
  <c r="E57" i="30"/>
  <c r="C57" i="30"/>
  <c r="H28" i="30"/>
  <c r="G28" i="30"/>
  <c r="F28" i="30"/>
  <c r="E28" i="30"/>
  <c r="C28" i="30"/>
  <c r="V27" i="30"/>
  <c r="D27" i="30" s="1"/>
  <c r="V26" i="30"/>
  <c r="D26" i="30"/>
  <c r="V25" i="30"/>
  <c r="D25" i="30" s="1"/>
  <c r="V24" i="30"/>
  <c r="D24" i="30"/>
  <c r="V23" i="30"/>
  <c r="D23" i="30" s="1"/>
  <c r="V22" i="30"/>
  <c r="D22" i="30"/>
  <c r="V21" i="30"/>
  <c r="D21" i="30" s="1"/>
  <c r="V20" i="30"/>
  <c r="D20" i="30"/>
  <c r="V19" i="30"/>
  <c r="D19" i="30" s="1"/>
  <c r="V18" i="30"/>
  <c r="D18" i="30"/>
  <c r="V17" i="30"/>
  <c r="D17" i="30" s="1"/>
  <c r="D28" i="30" s="1"/>
  <c r="H82" i="39"/>
  <c r="G82" i="39"/>
  <c r="F82" i="39"/>
  <c r="E82" i="39"/>
  <c r="C82" i="39"/>
  <c r="H64" i="39"/>
  <c r="G64" i="39"/>
  <c r="F64" i="39"/>
  <c r="E64" i="39"/>
  <c r="C64" i="39"/>
  <c r="H58" i="39"/>
  <c r="G58" i="39"/>
  <c r="F58" i="39"/>
  <c r="E58" i="39"/>
  <c r="C58" i="39"/>
  <c r="H57" i="39"/>
  <c r="G57" i="39"/>
  <c r="F57" i="39"/>
  <c r="E57" i="39"/>
  <c r="C57" i="39"/>
  <c r="H28" i="39"/>
  <c r="G28" i="39"/>
  <c r="F28" i="39"/>
  <c r="E28" i="39"/>
  <c r="C28" i="39"/>
  <c r="V27" i="39"/>
  <c r="D27" i="39" s="1"/>
  <c r="V26" i="39"/>
  <c r="D26" i="39"/>
  <c r="V25" i="39"/>
  <c r="D25" i="39" s="1"/>
  <c r="V24" i="39"/>
  <c r="D24" i="39"/>
  <c r="V23" i="39"/>
  <c r="D23" i="39" s="1"/>
  <c r="V22" i="39"/>
  <c r="D22" i="39"/>
  <c r="V21" i="39"/>
  <c r="D21" i="39" s="1"/>
  <c r="V20" i="39"/>
  <c r="D20" i="39"/>
  <c r="V19" i="39"/>
  <c r="D19" i="39" s="1"/>
  <c r="V18" i="39"/>
  <c r="D18" i="39"/>
  <c r="V17" i="39"/>
  <c r="D17" i="39" s="1"/>
  <c r="D28" i="39" s="1"/>
  <c r="H82" i="31"/>
  <c r="G82" i="31"/>
  <c r="F82" i="31"/>
  <c r="E82" i="31"/>
  <c r="C82" i="31"/>
  <c r="H64" i="31"/>
  <c r="G64" i="31"/>
  <c r="F64" i="31"/>
  <c r="E64" i="31"/>
  <c r="C64" i="31"/>
  <c r="H58" i="31"/>
  <c r="G58" i="31"/>
  <c r="F58" i="31"/>
  <c r="E58" i="31"/>
  <c r="C58" i="31"/>
  <c r="H57" i="31"/>
  <c r="G57" i="31"/>
  <c r="F57" i="31"/>
  <c r="E57" i="31"/>
  <c r="C57" i="31"/>
  <c r="H28" i="31"/>
  <c r="G28" i="31"/>
  <c r="F28" i="31"/>
  <c r="E28" i="31"/>
  <c r="C28" i="31"/>
  <c r="V27" i="31"/>
  <c r="D27" i="31"/>
  <c r="V26" i="31"/>
  <c r="D26" i="31" s="1"/>
  <c r="V25" i="31"/>
  <c r="D25" i="31"/>
  <c r="V24" i="31"/>
  <c r="D24" i="31" s="1"/>
  <c r="V23" i="31"/>
  <c r="D23" i="31"/>
  <c r="V22" i="31"/>
  <c r="D22" i="31" s="1"/>
  <c r="V21" i="31"/>
  <c r="D21" i="31"/>
  <c r="V20" i="31"/>
  <c r="D20" i="31" s="1"/>
  <c r="V19" i="31"/>
  <c r="D19" i="31"/>
  <c r="V18" i="31"/>
  <c r="D18" i="31" s="1"/>
  <c r="V17" i="31"/>
  <c r="D17" i="31"/>
  <c r="D28" i="31" s="1"/>
  <c r="H82" i="32"/>
  <c r="G82" i="32"/>
  <c r="F82" i="32"/>
  <c r="E82" i="32"/>
  <c r="C82" i="32"/>
  <c r="H64" i="32"/>
  <c r="G64" i="32"/>
  <c r="F64" i="32"/>
  <c r="E64" i="32"/>
  <c r="C64" i="32"/>
  <c r="H58" i="32"/>
  <c r="G58" i="32"/>
  <c r="F58" i="32"/>
  <c r="E58" i="32"/>
  <c r="C58" i="32"/>
  <c r="H57" i="32"/>
  <c r="G57" i="32"/>
  <c r="F57" i="32"/>
  <c r="E57" i="32"/>
  <c r="C57" i="32"/>
  <c r="H28" i="32"/>
  <c r="G28" i="32"/>
  <c r="F28" i="32"/>
  <c r="E28" i="32"/>
  <c r="C28" i="32"/>
  <c r="V27" i="32"/>
  <c r="D27" i="32" s="1"/>
  <c r="V26" i="32"/>
  <c r="D26" i="32"/>
  <c r="V25" i="32"/>
  <c r="D25" i="32" s="1"/>
  <c r="V24" i="32"/>
  <c r="D24" i="32"/>
  <c r="V23" i="32"/>
  <c r="D23" i="32" s="1"/>
  <c r="V22" i="32"/>
  <c r="D22" i="32"/>
  <c r="V21" i="32"/>
  <c r="D21" i="32" s="1"/>
  <c r="V20" i="32"/>
  <c r="D20" i="32"/>
  <c r="V19" i="32"/>
  <c r="D19" i="32" s="1"/>
  <c r="V18" i="32"/>
  <c r="D18" i="32"/>
  <c r="V17" i="32"/>
  <c r="D17" i="32" s="1"/>
  <c r="D28" i="32" s="1"/>
  <c r="H82" i="33"/>
  <c r="G82" i="33"/>
  <c r="F82" i="33"/>
  <c r="E82" i="33"/>
  <c r="C82" i="33"/>
  <c r="H64" i="33"/>
  <c r="G64" i="33"/>
  <c r="F64" i="33"/>
  <c r="E64" i="33"/>
  <c r="C64" i="33"/>
  <c r="H58" i="33"/>
  <c r="G58" i="33"/>
  <c r="F58" i="33"/>
  <c r="E58" i="33"/>
  <c r="C58" i="33"/>
  <c r="H57" i="33"/>
  <c r="G57" i="33"/>
  <c r="F57" i="33"/>
  <c r="E57" i="33"/>
  <c r="C57" i="33"/>
  <c r="H28" i="33"/>
  <c r="G28" i="33"/>
  <c r="F28" i="33"/>
  <c r="E28" i="33"/>
  <c r="C28" i="33"/>
  <c r="V27" i="33"/>
  <c r="D27" i="33" s="1"/>
  <c r="V26" i="33"/>
  <c r="D26" i="33"/>
  <c r="V25" i="33"/>
  <c r="D25" i="33" s="1"/>
  <c r="V24" i="33"/>
  <c r="D24" i="33"/>
  <c r="V23" i="33"/>
  <c r="D23" i="33" s="1"/>
  <c r="V22" i="33"/>
  <c r="D22" i="33"/>
  <c r="V21" i="33"/>
  <c r="D21" i="33" s="1"/>
  <c r="V20" i="33"/>
  <c r="D20" i="33"/>
  <c r="V19" i="33"/>
  <c r="D19" i="33" s="1"/>
  <c r="V18" i="33"/>
  <c r="D18" i="33"/>
  <c r="V17" i="33"/>
  <c r="D17" i="33" s="1"/>
  <c r="D28" i="33" s="1"/>
  <c r="H82" i="34"/>
  <c r="G82" i="34"/>
  <c r="F82" i="34"/>
  <c r="E82" i="34"/>
  <c r="C82" i="34"/>
  <c r="H64" i="34"/>
  <c r="G64" i="34"/>
  <c r="F64" i="34"/>
  <c r="E64" i="34"/>
  <c r="C64" i="34"/>
  <c r="H58" i="34"/>
  <c r="G58" i="34"/>
  <c r="F58" i="34"/>
  <c r="E58" i="34"/>
  <c r="C58" i="34"/>
  <c r="H57" i="34"/>
  <c r="G57" i="34"/>
  <c r="F57" i="34"/>
  <c r="E57" i="34"/>
  <c r="C57" i="34"/>
  <c r="H28" i="34"/>
  <c r="G28" i="34"/>
  <c r="F28" i="34"/>
  <c r="E28" i="34"/>
  <c r="D28" i="34"/>
  <c r="C28" i="34"/>
  <c r="V27" i="34"/>
  <c r="D27" i="34"/>
  <c r="V26" i="34"/>
  <c r="D26" i="34" s="1"/>
  <c r="V25" i="34"/>
  <c r="D25" i="34"/>
  <c r="V24" i="34"/>
  <c r="D24" i="34" s="1"/>
  <c r="V23" i="34"/>
  <c r="D23" i="34"/>
  <c r="V22" i="34"/>
  <c r="D22" i="34" s="1"/>
  <c r="V21" i="34"/>
  <c r="D21" i="34"/>
  <c r="V20" i="34"/>
  <c r="D20" i="34" s="1"/>
  <c r="V19" i="34"/>
  <c r="D19" i="34"/>
  <c r="V18" i="34"/>
  <c r="D18" i="34" s="1"/>
  <c r="V17" i="34"/>
  <c r="D17" i="34"/>
  <c r="H82" i="35"/>
  <c r="G82" i="35"/>
  <c r="F82" i="35"/>
  <c r="E82" i="35"/>
  <c r="C82" i="35"/>
  <c r="H64" i="35"/>
  <c r="G64" i="35"/>
  <c r="F64" i="35"/>
  <c r="E64" i="35"/>
  <c r="C64" i="35"/>
  <c r="H58" i="35"/>
  <c r="G58" i="35"/>
  <c r="F58" i="35"/>
  <c r="E58" i="35"/>
  <c r="C58" i="35"/>
  <c r="H57" i="35"/>
  <c r="G57" i="35"/>
  <c r="F57" i="35"/>
  <c r="E57" i="35"/>
  <c r="C57" i="35"/>
  <c r="H28" i="35"/>
  <c r="G28" i="35"/>
  <c r="F28" i="35"/>
  <c r="E28" i="35"/>
  <c r="C28" i="35"/>
  <c r="V27" i="35"/>
  <c r="D27" i="35" s="1"/>
  <c r="V26" i="35"/>
  <c r="D26" i="35"/>
  <c r="V25" i="35"/>
  <c r="D25" i="35" s="1"/>
  <c r="V24" i="35"/>
  <c r="D24" i="35"/>
  <c r="V23" i="35"/>
  <c r="D23" i="35" s="1"/>
  <c r="V22" i="35"/>
  <c r="D22" i="35"/>
  <c r="V21" i="35"/>
  <c r="D21" i="35" s="1"/>
  <c r="V20" i="35"/>
  <c r="D20" i="35"/>
  <c r="V19" i="35"/>
  <c r="D19" i="35" s="1"/>
  <c r="V18" i="35"/>
  <c r="D18" i="35"/>
  <c r="V17" i="35"/>
  <c r="D17" i="35" s="1"/>
  <c r="D28" i="35" s="1"/>
  <c r="H82" i="36"/>
  <c r="G82" i="36"/>
  <c r="F82" i="36"/>
  <c r="E82" i="36"/>
  <c r="C82" i="36"/>
  <c r="H64" i="36"/>
  <c r="G64" i="36"/>
  <c r="F64" i="36"/>
  <c r="E64" i="36"/>
  <c r="C64" i="36"/>
  <c r="H58" i="36"/>
  <c r="G58" i="36"/>
  <c r="F58" i="36"/>
  <c r="E58" i="36"/>
  <c r="C58" i="36"/>
  <c r="H57" i="36"/>
  <c r="G57" i="36"/>
  <c r="F57" i="36"/>
  <c r="E57" i="36"/>
  <c r="C57" i="36"/>
  <c r="H28" i="36"/>
  <c r="G28" i="36"/>
  <c r="F28" i="36"/>
  <c r="E28" i="36"/>
  <c r="C28" i="36"/>
  <c r="V27" i="36"/>
  <c r="D27" i="36"/>
  <c r="V26" i="36"/>
  <c r="D26" i="36" s="1"/>
  <c r="V25" i="36"/>
  <c r="D25" i="36"/>
  <c r="V24" i="36"/>
  <c r="D24" i="36" s="1"/>
  <c r="V23" i="36"/>
  <c r="D23" i="36"/>
  <c r="V22" i="36"/>
  <c r="D22" i="36" s="1"/>
  <c r="V21" i="36"/>
  <c r="D21" i="36"/>
  <c r="V20" i="36"/>
  <c r="D20" i="36" s="1"/>
  <c r="V19" i="36"/>
  <c r="D19" i="36"/>
  <c r="V18" i="36"/>
  <c r="D18" i="36" s="1"/>
  <c r="V17" i="36"/>
  <c r="D17" i="36"/>
  <c r="D28" i="36" s="1"/>
  <c r="H82" i="37"/>
  <c r="G82" i="37"/>
  <c r="F82" i="37"/>
  <c r="E82" i="37"/>
  <c r="C82" i="37"/>
  <c r="H64" i="37"/>
  <c r="G64" i="37"/>
  <c r="F64" i="37"/>
  <c r="E64" i="37"/>
  <c r="C64" i="37"/>
  <c r="H58" i="37"/>
  <c r="G58" i="37"/>
  <c r="F58" i="37"/>
  <c r="E58" i="37"/>
  <c r="C58" i="37"/>
  <c r="H57" i="37"/>
  <c r="G57" i="37"/>
  <c r="F57" i="37"/>
  <c r="E57" i="37"/>
  <c r="C57" i="37"/>
  <c r="H28" i="37"/>
  <c r="G28" i="37"/>
  <c r="F28" i="37"/>
  <c r="E28" i="37"/>
  <c r="C28" i="37"/>
  <c r="V27" i="37"/>
  <c r="D27" i="37" s="1"/>
  <c r="V26" i="37"/>
  <c r="D26" i="37" s="1"/>
  <c r="V25" i="37"/>
  <c r="D25" i="37" s="1"/>
  <c r="V24" i="37"/>
  <c r="D24" i="37" s="1"/>
  <c r="V23" i="37"/>
  <c r="D23" i="37"/>
  <c r="V22" i="37"/>
  <c r="D22" i="37" s="1"/>
  <c r="V21" i="37"/>
  <c r="D21" i="37"/>
  <c r="V20" i="37"/>
  <c r="D20" i="37" s="1"/>
  <c r="V19" i="37"/>
  <c r="D19" i="37"/>
  <c r="V18" i="37"/>
  <c r="D18" i="37" s="1"/>
  <c r="V17" i="37"/>
  <c r="D17" i="37" s="1"/>
  <c r="D28" i="37" s="1"/>
  <c r="H82" i="38"/>
  <c r="G82" i="38"/>
  <c r="F82" i="38"/>
  <c r="E82" i="38"/>
  <c r="C82" i="38"/>
  <c r="H64" i="38"/>
  <c r="G64" i="38"/>
  <c r="F64" i="38"/>
  <c r="E64" i="38"/>
  <c r="C64" i="38"/>
  <c r="H58" i="38"/>
  <c r="G58" i="38"/>
  <c r="F58" i="38"/>
  <c r="E58" i="38"/>
  <c r="C58" i="38"/>
  <c r="H57" i="38"/>
  <c r="G57" i="38"/>
  <c r="F57" i="38"/>
  <c r="E57" i="38"/>
  <c r="C57" i="38"/>
  <c r="H28" i="38"/>
  <c r="G28" i="38"/>
  <c r="F28" i="38"/>
  <c r="E28" i="38"/>
  <c r="C28" i="38"/>
  <c r="V27" i="38"/>
  <c r="D27" i="38" s="1"/>
  <c r="V26" i="38"/>
  <c r="D26" i="38"/>
  <c r="V25" i="38"/>
  <c r="D25" i="38" s="1"/>
  <c r="V24" i="38"/>
  <c r="D24" i="38"/>
  <c r="V23" i="38"/>
  <c r="D23" i="38" s="1"/>
  <c r="V22" i="38"/>
  <c r="D22" i="38"/>
  <c r="V21" i="38"/>
  <c r="D21" i="38" s="1"/>
  <c r="V20" i="38"/>
  <c r="D20" i="38"/>
  <c r="V19" i="38"/>
  <c r="D19" i="38" s="1"/>
  <c r="V18" i="38"/>
  <c r="D18" i="38"/>
  <c r="V17" i="38"/>
  <c r="D17" i="38" s="1"/>
  <c r="D28" i="38" s="1"/>
  <c r="H82" i="29"/>
  <c r="G82" i="29"/>
  <c r="F82" i="29"/>
  <c r="E82" i="29"/>
  <c r="C82" i="29"/>
  <c r="H64" i="29"/>
  <c r="G64" i="29"/>
  <c r="F64" i="29"/>
  <c r="E64" i="29"/>
  <c r="C64" i="29"/>
  <c r="H58" i="29"/>
  <c r="G58" i="29"/>
  <c r="F58" i="29"/>
  <c r="E58" i="29"/>
  <c r="C58" i="29"/>
  <c r="H57" i="29"/>
  <c r="G57" i="29"/>
  <c r="F57" i="29"/>
  <c r="E57" i="29"/>
  <c r="C57" i="29"/>
  <c r="H28" i="29"/>
  <c r="G28" i="29"/>
  <c r="F28" i="29"/>
  <c r="E28" i="29"/>
  <c r="C28" i="29"/>
  <c r="V27" i="29"/>
  <c r="D27" i="29" s="1"/>
  <c r="V26" i="29"/>
  <c r="D26" i="29"/>
  <c r="V25" i="29"/>
  <c r="D25" i="29" s="1"/>
  <c r="V24" i="29"/>
  <c r="D24" i="29"/>
  <c r="V23" i="29"/>
  <c r="D23" i="29" s="1"/>
  <c r="V22" i="29"/>
  <c r="D22" i="29"/>
  <c r="V21" i="29"/>
  <c r="D21" i="29" s="1"/>
  <c r="V20" i="29"/>
  <c r="D20" i="29"/>
  <c r="V19" i="29"/>
  <c r="D19" i="29" s="1"/>
  <c r="V18" i="29"/>
  <c r="D18" i="29"/>
  <c r="V17" i="29"/>
  <c r="D17" i="29" s="1"/>
  <c r="D28" i="29" s="1"/>
  <c r="H82" i="28"/>
  <c r="G82" i="28"/>
  <c r="F82" i="28"/>
  <c r="E82" i="28"/>
  <c r="C82" i="28"/>
  <c r="H64" i="28"/>
  <c r="G64" i="28"/>
  <c r="F64" i="28"/>
  <c r="E64" i="28"/>
  <c r="C64" i="28"/>
  <c r="H58" i="28"/>
  <c r="G58" i="28"/>
  <c r="F58" i="28"/>
  <c r="E58" i="28"/>
  <c r="C58" i="28"/>
  <c r="H57" i="28"/>
  <c r="G57" i="28"/>
  <c r="F57" i="28"/>
  <c r="E57" i="28"/>
  <c r="C57" i="28"/>
  <c r="H28" i="28"/>
  <c r="G28" i="28"/>
  <c r="F28" i="28"/>
  <c r="E28" i="28"/>
  <c r="C28" i="28"/>
  <c r="V27" i="28"/>
  <c r="D27" i="28"/>
  <c r="V26" i="28"/>
  <c r="D26" i="28" s="1"/>
  <c r="V25" i="28"/>
  <c r="D25" i="28"/>
  <c r="V24" i="28"/>
  <c r="D24" i="28" s="1"/>
  <c r="V23" i="28"/>
  <c r="D23" i="28"/>
  <c r="V22" i="28"/>
  <c r="D22" i="28" s="1"/>
  <c r="V21" i="28"/>
  <c r="D21" i="28"/>
  <c r="V20" i="28"/>
  <c r="D20" i="28" s="1"/>
  <c r="V19" i="28"/>
  <c r="D19" i="28"/>
  <c r="V18" i="28"/>
  <c r="D18" i="28" s="1"/>
  <c r="V17" i="28"/>
  <c r="D17" i="28"/>
  <c r="D28" i="28" s="1"/>
  <c r="H82" i="27"/>
  <c r="G82" i="27"/>
  <c r="F82" i="27"/>
  <c r="E82" i="27"/>
  <c r="C82" i="27"/>
  <c r="H64" i="27"/>
  <c r="G64" i="27"/>
  <c r="F64" i="27"/>
  <c r="E64" i="27"/>
  <c r="C64" i="27"/>
  <c r="H58" i="27"/>
  <c r="G58" i="27"/>
  <c r="F58" i="27"/>
  <c r="E58" i="27"/>
  <c r="C58" i="27"/>
  <c r="H57" i="27"/>
  <c r="G57" i="27"/>
  <c r="F57" i="27"/>
  <c r="E57" i="27"/>
  <c r="C57" i="27"/>
  <c r="H28" i="27"/>
  <c r="G28" i="27"/>
  <c r="F28" i="27"/>
  <c r="E28" i="27"/>
  <c r="C28" i="27"/>
  <c r="V27" i="27"/>
  <c r="D27" i="27" s="1"/>
  <c r="V26" i="27"/>
  <c r="D26" i="27"/>
  <c r="V25" i="27"/>
  <c r="D25" i="27" s="1"/>
  <c r="V24" i="27"/>
  <c r="D24" i="27"/>
  <c r="V23" i="27"/>
  <c r="D23" i="27" s="1"/>
  <c r="V22" i="27"/>
  <c r="D22" i="27"/>
  <c r="V21" i="27"/>
  <c r="D21" i="27" s="1"/>
  <c r="V20" i="27"/>
  <c r="D20" i="27"/>
  <c r="V19" i="27"/>
  <c r="D19" i="27" s="1"/>
  <c r="V18" i="27"/>
  <c r="D18" i="27"/>
  <c r="V17" i="27"/>
  <c r="D17" i="27" s="1"/>
  <c r="D28" i="27" s="1"/>
  <c r="H82" i="26"/>
  <c r="G82" i="26"/>
  <c r="F82" i="26"/>
  <c r="E82" i="26"/>
  <c r="C82" i="26"/>
  <c r="H64" i="26"/>
  <c r="G64" i="26"/>
  <c r="F64" i="26"/>
  <c r="E64" i="26"/>
  <c r="C64" i="26"/>
  <c r="H58" i="26"/>
  <c r="G58" i="26"/>
  <c r="F58" i="26"/>
  <c r="E58" i="26"/>
  <c r="C58" i="26"/>
  <c r="H57" i="26"/>
  <c r="G57" i="26"/>
  <c r="F57" i="26"/>
  <c r="E57" i="26"/>
  <c r="C57" i="26"/>
  <c r="H28" i="26"/>
  <c r="G28" i="26"/>
  <c r="F28" i="26"/>
  <c r="E28" i="26"/>
  <c r="C28" i="26"/>
  <c r="V27" i="26"/>
  <c r="D27" i="26"/>
  <c r="V26" i="26"/>
  <c r="D26" i="26" s="1"/>
  <c r="V25" i="26"/>
  <c r="D25" i="26"/>
  <c r="V24" i="26"/>
  <c r="D24" i="26" s="1"/>
  <c r="V23" i="26"/>
  <c r="D23" i="26"/>
  <c r="V22" i="26"/>
  <c r="D22" i="26" s="1"/>
  <c r="V21" i="26"/>
  <c r="D21" i="26"/>
  <c r="V20" i="26"/>
  <c r="D20" i="26" s="1"/>
  <c r="V19" i="26"/>
  <c r="D19" i="26"/>
  <c r="V18" i="26"/>
  <c r="D18" i="26" s="1"/>
  <c r="V17" i="26"/>
  <c r="D17" i="26"/>
  <c r="D28" i="26" s="1"/>
  <c r="H82" i="18"/>
  <c r="G82" i="18"/>
  <c r="F82" i="18"/>
  <c r="E82" i="18"/>
  <c r="C82" i="18"/>
  <c r="H64" i="18"/>
  <c r="G64" i="18"/>
  <c r="F64" i="18"/>
  <c r="E64" i="18"/>
  <c r="C64" i="18"/>
  <c r="H58" i="18"/>
  <c r="G58" i="18"/>
  <c r="F58" i="18"/>
  <c r="E58" i="18"/>
  <c r="C58" i="18"/>
  <c r="H57" i="18"/>
  <c r="G57" i="18"/>
  <c r="F57" i="18"/>
  <c r="E57" i="18"/>
  <c r="C57" i="18"/>
  <c r="H28" i="18"/>
  <c r="G28" i="18"/>
  <c r="F28" i="18"/>
  <c r="E28" i="18"/>
  <c r="C28" i="18"/>
  <c r="V27" i="18"/>
  <c r="D27" i="18" s="1"/>
  <c r="V26" i="18"/>
  <c r="D26" i="18"/>
  <c r="V25" i="18"/>
  <c r="D25" i="18" s="1"/>
  <c r="V24" i="18"/>
  <c r="D24" i="18"/>
  <c r="V23" i="18"/>
  <c r="D23" i="18" s="1"/>
  <c r="V22" i="18"/>
  <c r="D22" i="18"/>
  <c r="V21" i="18"/>
  <c r="D21" i="18" s="1"/>
  <c r="V20" i="18"/>
  <c r="D20" i="18"/>
  <c r="V19" i="18"/>
  <c r="D19" i="18" s="1"/>
  <c r="V18" i="18"/>
  <c r="D18" i="18"/>
  <c r="V17" i="18"/>
  <c r="D17" i="18" s="1"/>
  <c r="D28" i="18" s="1"/>
  <c r="H82" i="22"/>
  <c r="G82" i="22"/>
  <c r="F82" i="22"/>
  <c r="E82" i="22"/>
  <c r="C82" i="22"/>
  <c r="H64" i="22"/>
  <c r="G64" i="22"/>
  <c r="F64" i="22"/>
  <c r="E64" i="22"/>
  <c r="C64" i="22"/>
  <c r="H58" i="22"/>
  <c r="G58" i="22"/>
  <c r="F58" i="22"/>
  <c r="E58" i="22"/>
  <c r="C58" i="22"/>
  <c r="H57" i="22"/>
  <c r="G57" i="22"/>
  <c r="F57" i="22"/>
  <c r="E57" i="22"/>
  <c r="C57" i="22"/>
  <c r="H28" i="22"/>
  <c r="G28" i="22"/>
  <c r="F28" i="22"/>
  <c r="E28" i="22"/>
  <c r="C28" i="22"/>
  <c r="V27" i="22"/>
  <c r="D27" i="22" s="1"/>
  <c r="V26" i="22"/>
  <c r="D26" i="22"/>
  <c r="V25" i="22"/>
  <c r="D25" i="22" s="1"/>
  <c r="V24" i="22"/>
  <c r="D24" i="22"/>
  <c r="V23" i="22"/>
  <c r="D23" i="22" s="1"/>
  <c r="V22" i="22"/>
  <c r="D22" i="22"/>
  <c r="V21" i="22"/>
  <c r="D21" i="22" s="1"/>
  <c r="V20" i="22"/>
  <c r="D20" i="22"/>
  <c r="V19" i="22"/>
  <c r="D19" i="22" s="1"/>
  <c r="V18" i="22"/>
  <c r="D18" i="22"/>
  <c r="V17" i="22"/>
  <c r="D17" i="22" s="1"/>
  <c r="D28" i="22" s="1"/>
  <c r="H82" i="23"/>
  <c r="G82" i="23"/>
  <c r="F82" i="23"/>
  <c r="E82" i="23"/>
  <c r="C82" i="23"/>
  <c r="H64" i="23"/>
  <c r="G64" i="23"/>
  <c r="F64" i="23"/>
  <c r="E64" i="23"/>
  <c r="C64" i="23"/>
  <c r="H58" i="23"/>
  <c r="G58" i="23"/>
  <c r="F58" i="23"/>
  <c r="E58" i="23"/>
  <c r="C58" i="23"/>
  <c r="H57" i="23"/>
  <c r="G57" i="23"/>
  <c r="F57" i="23"/>
  <c r="E57" i="23"/>
  <c r="C57" i="23"/>
  <c r="H28" i="23"/>
  <c r="G28" i="23"/>
  <c r="F28" i="23"/>
  <c r="E28" i="23"/>
  <c r="C28" i="23"/>
  <c r="V27" i="23"/>
  <c r="D27" i="23" s="1"/>
  <c r="V26" i="23"/>
  <c r="D26" i="23"/>
  <c r="V25" i="23"/>
  <c r="D25" i="23" s="1"/>
  <c r="V24" i="23"/>
  <c r="D24" i="23"/>
  <c r="V23" i="23"/>
  <c r="D23" i="23" s="1"/>
  <c r="V22" i="23"/>
  <c r="D22" i="23"/>
  <c r="V21" i="23"/>
  <c r="D21" i="23" s="1"/>
  <c r="V20" i="23"/>
  <c r="D20" i="23"/>
  <c r="V19" i="23"/>
  <c r="D19" i="23" s="1"/>
  <c r="V18" i="23"/>
  <c r="D18" i="23"/>
  <c r="V17" i="23"/>
  <c r="D17" i="23" s="1"/>
  <c r="D28" i="23" s="1"/>
  <c r="H82" i="24"/>
  <c r="G82" i="24"/>
  <c r="F82" i="24"/>
  <c r="E82" i="24"/>
  <c r="C82" i="24"/>
  <c r="H64" i="24"/>
  <c r="G64" i="24"/>
  <c r="F64" i="24"/>
  <c r="E64" i="24"/>
  <c r="C64" i="24"/>
  <c r="H58" i="24"/>
  <c r="G58" i="24"/>
  <c r="F58" i="24"/>
  <c r="E58" i="24"/>
  <c r="C58" i="24"/>
  <c r="H57" i="24"/>
  <c r="G57" i="24"/>
  <c r="F57" i="24"/>
  <c r="E57" i="24"/>
  <c r="C57" i="24"/>
  <c r="H28" i="24"/>
  <c r="G28" i="24"/>
  <c r="F28" i="24"/>
  <c r="E28" i="24"/>
  <c r="C28" i="24"/>
  <c r="V27" i="24"/>
  <c r="D27" i="24" s="1"/>
  <c r="V26" i="24"/>
  <c r="D26" i="24"/>
  <c r="V25" i="24"/>
  <c r="D25" i="24" s="1"/>
  <c r="V24" i="24"/>
  <c r="D24" i="24"/>
  <c r="V23" i="24"/>
  <c r="D23" i="24" s="1"/>
  <c r="V22" i="24"/>
  <c r="D22" i="24"/>
  <c r="V21" i="24"/>
  <c r="D21" i="24" s="1"/>
  <c r="V20" i="24"/>
  <c r="D20" i="24"/>
  <c r="V19" i="24"/>
  <c r="D19" i="24" s="1"/>
  <c r="V18" i="24"/>
  <c r="D18" i="24"/>
  <c r="V17" i="24"/>
  <c r="D17" i="24" s="1"/>
  <c r="D28" i="24" s="1"/>
  <c r="H82" i="25"/>
  <c r="G82" i="25"/>
  <c r="F82" i="25"/>
  <c r="E82" i="25"/>
  <c r="C82" i="25"/>
  <c r="H64" i="25"/>
  <c r="G64" i="25"/>
  <c r="F64" i="25"/>
  <c r="E64" i="25"/>
  <c r="C64" i="25"/>
  <c r="H58" i="25"/>
  <c r="G58" i="25"/>
  <c r="F58" i="25"/>
  <c r="E58" i="25"/>
  <c r="C58" i="25"/>
  <c r="H57" i="25"/>
  <c r="G57" i="25"/>
  <c r="F57" i="25"/>
  <c r="E57" i="25"/>
  <c r="C57" i="25"/>
  <c r="H28" i="25"/>
  <c r="G28" i="25"/>
  <c r="F28" i="25"/>
  <c r="E28" i="25"/>
  <c r="C28" i="25"/>
  <c r="V27" i="25"/>
  <c r="D27" i="25"/>
  <c r="V26" i="25"/>
  <c r="D26" i="25" s="1"/>
  <c r="V25" i="25"/>
  <c r="D25" i="25"/>
  <c r="V24" i="25"/>
  <c r="D24" i="25" s="1"/>
  <c r="V23" i="25"/>
  <c r="D23" i="25"/>
  <c r="V22" i="25"/>
  <c r="D22" i="25" s="1"/>
  <c r="V21" i="25"/>
  <c r="D21" i="25"/>
  <c r="V20" i="25"/>
  <c r="D20" i="25" s="1"/>
  <c r="V19" i="25"/>
  <c r="D19" i="25"/>
  <c r="V18" i="25"/>
  <c r="D18" i="25" s="1"/>
  <c r="V17" i="25"/>
  <c r="D17" i="25"/>
  <c r="D28" i="25" s="1"/>
  <c r="H82" i="17"/>
  <c r="G82" i="17"/>
  <c r="F82" i="17"/>
  <c r="E82" i="17"/>
  <c r="C82" i="17"/>
  <c r="H64" i="17"/>
  <c r="G64" i="17"/>
  <c r="F64" i="17"/>
  <c r="E64" i="17"/>
  <c r="C64" i="17"/>
  <c r="H58" i="17"/>
  <c r="G58" i="17"/>
  <c r="F58" i="17"/>
  <c r="E58" i="17"/>
  <c r="C58" i="17"/>
  <c r="H57" i="17"/>
  <c r="G57" i="17"/>
  <c r="F57" i="17"/>
  <c r="E57" i="17"/>
  <c r="C57" i="17"/>
  <c r="H28" i="17"/>
  <c r="G28" i="17"/>
  <c r="F28" i="17"/>
  <c r="E28" i="17"/>
  <c r="C28" i="17"/>
  <c r="V27" i="17"/>
  <c r="D27" i="17"/>
  <c r="V26" i="17"/>
  <c r="D26" i="17" s="1"/>
  <c r="V25" i="17"/>
  <c r="D25" i="17"/>
  <c r="V24" i="17"/>
  <c r="D24" i="17" s="1"/>
  <c r="V23" i="17"/>
  <c r="D23" i="17"/>
  <c r="V22" i="17"/>
  <c r="D22" i="17" s="1"/>
  <c r="V21" i="17"/>
  <c r="D21" i="17"/>
  <c r="V20" i="17"/>
  <c r="D20" i="17" s="1"/>
  <c r="V19" i="17"/>
  <c r="D19" i="17"/>
  <c r="V18" i="17"/>
  <c r="D18" i="17" s="1"/>
  <c r="V17" i="17"/>
  <c r="D17" i="17"/>
  <c r="D28" i="17" s="1"/>
  <c r="H82" i="16"/>
  <c r="G82" i="16"/>
  <c r="F82" i="16"/>
  <c r="E82" i="16"/>
  <c r="C82" i="16"/>
  <c r="H64" i="16"/>
  <c r="G64" i="16"/>
  <c r="F64" i="16"/>
  <c r="E64" i="16"/>
  <c r="C64" i="16"/>
  <c r="H58" i="16"/>
  <c r="G58" i="16"/>
  <c r="F58" i="16"/>
  <c r="E58" i="16"/>
  <c r="C58" i="16"/>
  <c r="H57" i="16"/>
  <c r="G57" i="16"/>
  <c r="F57" i="16"/>
  <c r="E57" i="16"/>
  <c r="C57" i="16"/>
  <c r="H28" i="16"/>
  <c r="G28" i="16"/>
  <c r="F28" i="16"/>
  <c r="E28" i="16"/>
  <c r="C28" i="16"/>
  <c r="V27" i="16"/>
  <c r="D27" i="16"/>
  <c r="V26" i="16"/>
  <c r="D26" i="16" s="1"/>
  <c r="V25" i="16"/>
  <c r="D25" i="16"/>
  <c r="V24" i="16"/>
  <c r="D24" i="16" s="1"/>
  <c r="V23" i="16"/>
  <c r="D23" i="16"/>
  <c r="V22" i="16"/>
  <c r="D22" i="16" s="1"/>
  <c r="V21" i="16"/>
  <c r="D21" i="16"/>
  <c r="V20" i="16"/>
  <c r="D20" i="16" s="1"/>
  <c r="V19" i="16"/>
  <c r="D19" i="16"/>
  <c r="V18" i="16"/>
  <c r="D18" i="16" s="1"/>
  <c r="V17" i="16"/>
  <c r="D17" i="16"/>
  <c r="D28" i="16" s="1"/>
  <c r="H82" i="15"/>
  <c r="G82" i="15"/>
  <c r="F82" i="15"/>
  <c r="E82" i="15"/>
  <c r="C82" i="15"/>
  <c r="H64" i="15"/>
  <c r="G64" i="15"/>
  <c r="F64" i="15"/>
  <c r="E64" i="15"/>
  <c r="C64" i="15"/>
  <c r="H58" i="15"/>
  <c r="G58" i="15"/>
  <c r="F58" i="15"/>
  <c r="E58" i="15"/>
  <c r="C58" i="15"/>
  <c r="H57" i="15"/>
  <c r="G57" i="15"/>
  <c r="F57" i="15"/>
  <c r="E57" i="15"/>
  <c r="C57" i="15"/>
  <c r="H28" i="15"/>
  <c r="G28" i="15"/>
  <c r="F28" i="15"/>
  <c r="E28" i="15"/>
  <c r="C28" i="15"/>
  <c r="V27" i="15"/>
  <c r="D27" i="15" s="1"/>
  <c r="V26" i="15"/>
  <c r="D26" i="15"/>
  <c r="V25" i="15"/>
  <c r="D25" i="15" s="1"/>
  <c r="V24" i="15"/>
  <c r="D24" i="15"/>
  <c r="V23" i="15"/>
  <c r="D23" i="15" s="1"/>
  <c r="V22" i="15"/>
  <c r="D22" i="15"/>
  <c r="V21" i="15"/>
  <c r="D21" i="15" s="1"/>
  <c r="V20" i="15"/>
  <c r="D20" i="15"/>
  <c r="V19" i="15"/>
  <c r="D19" i="15" s="1"/>
  <c r="V18" i="15"/>
  <c r="D18" i="15"/>
  <c r="V17" i="15"/>
  <c r="D17" i="15" s="1"/>
  <c r="D28" i="15" s="1"/>
  <c r="H82" i="14"/>
  <c r="G82" i="14"/>
  <c r="F82" i="14"/>
  <c r="E82" i="14"/>
  <c r="C82" i="14"/>
  <c r="H64" i="14"/>
  <c r="G64" i="14"/>
  <c r="F64" i="14"/>
  <c r="E64" i="14"/>
  <c r="C64" i="14"/>
  <c r="H58" i="14"/>
  <c r="G58" i="14"/>
  <c r="F58" i="14"/>
  <c r="E58" i="14"/>
  <c r="C58" i="14"/>
  <c r="H57" i="14"/>
  <c r="G57" i="14"/>
  <c r="F57" i="14"/>
  <c r="E57" i="14"/>
  <c r="C57" i="14"/>
  <c r="H28" i="14"/>
  <c r="G28" i="14"/>
  <c r="F28" i="14"/>
  <c r="E28" i="14"/>
  <c r="C28" i="14"/>
  <c r="V27" i="14"/>
  <c r="D27" i="14" s="1"/>
  <c r="V26" i="14"/>
  <c r="D26" i="14"/>
  <c r="V25" i="14"/>
  <c r="D25" i="14" s="1"/>
  <c r="V24" i="14"/>
  <c r="D24" i="14"/>
  <c r="V23" i="14"/>
  <c r="D23" i="14" s="1"/>
  <c r="V22" i="14"/>
  <c r="D22" i="14"/>
  <c r="V21" i="14"/>
  <c r="D21" i="14" s="1"/>
  <c r="V20" i="14"/>
  <c r="D20" i="14"/>
  <c r="V19" i="14"/>
  <c r="D19" i="14" s="1"/>
  <c r="V18" i="14"/>
  <c r="D18" i="14"/>
  <c r="V17" i="14"/>
  <c r="D17" i="14" s="1"/>
  <c r="D28" i="14" s="1"/>
  <c r="H82" i="13"/>
  <c r="G82" i="13"/>
  <c r="F82" i="13"/>
  <c r="E82" i="13"/>
  <c r="C82" i="13"/>
  <c r="H64" i="13"/>
  <c r="G64" i="13"/>
  <c r="F64" i="13"/>
  <c r="E64" i="13"/>
  <c r="C64" i="13"/>
  <c r="H58" i="13"/>
  <c r="G58" i="13"/>
  <c r="F58" i="13"/>
  <c r="E58" i="13"/>
  <c r="C58" i="13"/>
  <c r="H57" i="13"/>
  <c r="G57" i="13"/>
  <c r="F57" i="13"/>
  <c r="E57" i="13"/>
  <c r="C57" i="13"/>
  <c r="H28" i="13"/>
  <c r="G28" i="13"/>
  <c r="F28" i="13"/>
  <c r="E28" i="13"/>
  <c r="C28" i="13"/>
  <c r="V27" i="13"/>
  <c r="D27" i="13" s="1"/>
  <c r="V26" i="13"/>
  <c r="D26" i="13"/>
  <c r="V25" i="13"/>
  <c r="D25" i="13" s="1"/>
  <c r="V24" i="13"/>
  <c r="D24" i="13"/>
  <c r="V23" i="13"/>
  <c r="D23" i="13" s="1"/>
  <c r="V22" i="13"/>
  <c r="D22" i="13"/>
  <c r="V21" i="13"/>
  <c r="D21" i="13" s="1"/>
  <c r="V20" i="13"/>
  <c r="D20" i="13"/>
  <c r="V19" i="13"/>
  <c r="D19" i="13" s="1"/>
  <c r="V18" i="13"/>
  <c r="D18" i="13"/>
  <c r="V17" i="13"/>
  <c r="D17" i="13" s="1"/>
  <c r="D28" i="13" s="1"/>
  <c r="H82" i="12"/>
  <c r="G82" i="12"/>
  <c r="F82" i="12"/>
  <c r="E82" i="12"/>
  <c r="C82" i="12"/>
  <c r="H64" i="12"/>
  <c r="G64" i="12"/>
  <c r="F64" i="12"/>
  <c r="E64" i="12"/>
  <c r="C64" i="12"/>
  <c r="H58" i="12"/>
  <c r="G58" i="12"/>
  <c r="F58" i="12"/>
  <c r="E58" i="12"/>
  <c r="C58" i="12"/>
  <c r="H57" i="12"/>
  <c r="G57" i="12"/>
  <c r="F57" i="12"/>
  <c r="E57" i="12"/>
  <c r="C57" i="12"/>
  <c r="H28" i="12"/>
  <c r="G28" i="12"/>
  <c r="F28" i="12"/>
  <c r="E28" i="12"/>
  <c r="C28" i="12"/>
  <c r="V27" i="12"/>
  <c r="D27" i="12"/>
  <c r="V26" i="12"/>
  <c r="D26" i="12"/>
  <c r="V25" i="12"/>
  <c r="D25" i="12"/>
  <c r="V24" i="12"/>
  <c r="D24" i="12"/>
  <c r="V23" i="12"/>
  <c r="D23" i="12"/>
  <c r="V22" i="12"/>
  <c r="D22" i="12"/>
  <c r="V21" i="12"/>
  <c r="D21" i="12"/>
  <c r="V20" i="12"/>
  <c r="D20" i="12"/>
  <c r="V19" i="12"/>
  <c r="D19" i="12"/>
  <c r="V18" i="12"/>
  <c r="D18" i="12"/>
  <c r="V17" i="12"/>
  <c r="D17" i="12"/>
  <c r="D28" i="12" s="1"/>
  <c r="H82" i="11"/>
  <c r="G82" i="11"/>
  <c r="F82" i="11"/>
  <c r="E82" i="11"/>
  <c r="C82" i="11"/>
  <c r="H64" i="11"/>
  <c r="G64" i="11"/>
  <c r="F64" i="11"/>
  <c r="E64" i="11"/>
  <c r="C64" i="11"/>
  <c r="H58" i="11"/>
  <c r="G58" i="11"/>
  <c r="F58" i="11"/>
  <c r="E58" i="11"/>
  <c r="C58" i="11"/>
  <c r="H57" i="11"/>
  <c r="G57" i="11"/>
  <c r="F57" i="11"/>
  <c r="E57" i="11"/>
  <c r="C57" i="11"/>
  <c r="H28" i="11"/>
  <c r="G28" i="11"/>
  <c r="F28" i="11"/>
  <c r="E28" i="11"/>
  <c r="D28" i="11"/>
  <c r="C28" i="11"/>
  <c r="V27" i="11"/>
  <c r="D27" i="11"/>
  <c r="V26" i="11"/>
  <c r="D26" i="11" s="1"/>
  <c r="V25" i="11"/>
  <c r="D25" i="11"/>
  <c r="V24" i="11"/>
  <c r="D24" i="11" s="1"/>
  <c r="V23" i="11"/>
  <c r="D23" i="11"/>
  <c r="V22" i="11"/>
  <c r="D22" i="11" s="1"/>
  <c r="V21" i="11"/>
  <c r="D21" i="11"/>
  <c r="V20" i="11"/>
  <c r="D20" i="11" s="1"/>
  <c r="V19" i="11"/>
  <c r="D19" i="11"/>
  <c r="V18" i="11"/>
  <c r="D18" i="11" s="1"/>
  <c r="V17" i="11"/>
  <c r="D17" i="11"/>
  <c r="H82" i="10"/>
  <c r="G82" i="10"/>
  <c r="F82" i="10"/>
  <c r="E82" i="10"/>
  <c r="C82" i="10"/>
  <c r="H64" i="10"/>
  <c r="G64" i="10"/>
  <c r="F64" i="10"/>
  <c r="E64" i="10"/>
  <c r="C64" i="10"/>
  <c r="H58" i="10"/>
  <c r="G58" i="10"/>
  <c r="F58" i="10"/>
  <c r="E58" i="10"/>
  <c r="C58" i="10"/>
  <c r="H57" i="10"/>
  <c r="G57" i="10"/>
  <c r="F57" i="10"/>
  <c r="E57" i="10"/>
  <c r="C57" i="10"/>
  <c r="H28" i="10"/>
  <c r="G28" i="10"/>
  <c r="F28" i="10"/>
  <c r="E28" i="10"/>
  <c r="C28" i="10"/>
  <c r="V27" i="10"/>
  <c r="D27" i="10"/>
  <c r="V26" i="10"/>
  <c r="D26" i="10" s="1"/>
  <c r="V25" i="10"/>
  <c r="D25" i="10"/>
  <c r="V24" i="10"/>
  <c r="D24" i="10" s="1"/>
  <c r="V23" i="10"/>
  <c r="D23" i="10"/>
  <c r="V22" i="10"/>
  <c r="D22" i="10" s="1"/>
  <c r="V21" i="10"/>
  <c r="D21" i="10"/>
  <c r="V20" i="10"/>
  <c r="D20" i="10" s="1"/>
  <c r="V19" i="10"/>
  <c r="D19" i="10"/>
  <c r="V18" i="10"/>
  <c r="D18" i="10" s="1"/>
  <c r="V17" i="10"/>
  <c r="D17" i="10"/>
  <c r="D28" i="10" s="1"/>
  <c r="H82" i="9"/>
  <c r="G82" i="9"/>
  <c r="F82" i="9"/>
  <c r="E82" i="9"/>
  <c r="C82" i="9"/>
  <c r="H64" i="9"/>
  <c r="G64" i="9"/>
  <c r="F64" i="9"/>
  <c r="E64" i="9"/>
  <c r="C64" i="9"/>
  <c r="H58" i="9"/>
  <c r="G58" i="9"/>
  <c r="F58" i="9"/>
  <c r="E58" i="9"/>
  <c r="C58" i="9"/>
  <c r="H57" i="9"/>
  <c r="G57" i="9"/>
  <c r="F57" i="9"/>
  <c r="E57" i="9"/>
  <c r="C57" i="9"/>
  <c r="H28" i="9"/>
  <c r="G28" i="9"/>
  <c r="F28" i="9"/>
  <c r="E28" i="9"/>
  <c r="C28" i="9"/>
  <c r="V27" i="9"/>
  <c r="D27" i="9"/>
  <c r="V26" i="9"/>
  <c r="D26" i="9" s="1"/>
  <c r="V25" i="9"/>
  <c r="D25" i="9"/>
  <c r="V24" i="9"/>
  <c r="D24" i="9" s="1"/>
  <c r="V23" i="9"/>
  <c r="D23" i="9"/>
  <c r="V22" i="9"/>
  <c r="D22" i="9" s="1"/>
  <c r="V21" i="9"/>
  <c r="D21" i="9"/>
  <c r="V20" i="9"/>
  <c r="D20" i="9" s="1"/>
  <c r="V19" i="9"/>
  <c r="D19" i="9"/>
  <c r="V18" i="9"/>
  <c r="D18" i="9" s="1"/>
  <c r="V17" i="9"/>
  <c r="D17" i="9"/>
  <c r="D28" i="9" s="1"/>
  <c r="H82" i="8"/>
  <c r="G82" i="8"/>
  <c r="F82" i="8"/>
  <c r="E82" i="8"/>
  <c r="C82" i="8"/>
  <c r="H64" i="8"/>
  <c r="G64" i="8"/>
  <c r="F64" i="8"/>
  <c r="E64" i="8"/>
  <c r="C64" i="8"/>
  <c r="H58" i="8"/>
  <c r="G58" i="8"/>
  <c r="F58" i="8"/>
  <c r="E58" i="8"/>
  <c r="C58" i="8"/>
  <c r="H57" i="8"/>
  <c r="G57" i="8"/>
  <c r="F57" i="8"/>
  <c r="E57" i="8"/>
  <c r="C57" i="8"/>
  <c r="H28" i="8"/>
  <c r="G28" i="8"/>
  <c r="F28" i="8"/>
  <c r="E28" i="8"/>
  <c r="C28" i="8"/>
  <c r="V27" i="8"/>
  <c r="D27" i="8"/>
  <c r="V26" i="8"/>
  <c r="D26" i="8" s="1"/>
  <c r="V25" i="8"/>
  <c r="D25" i="8"/>
  <c r="V24" i="8"/>
  <c r="D24" i="8" s="1"/>
  <c r="V23" i="8"/>
  <c r="D23" i="8"/>
  <c r="V22" i="8"/>
  <c r="D22" i="8" s="1"/>
  <c r="V21" i="8"/>
  <c r="D21" i="8"/>
  <c r="V20" i="8"/>
  <c r="D20" i="8" s="1"/>
  <c r="V19" i="8"/>
  <c r="D19" i="8"/>
  <c r="V18" i="8"/>
  <c r="D18" i="8" s="1"/>
  <c r="V17" i="8"/>
  <c r="D17" i="8"/>
  <c r="D28" i="8" s="1"/>
  <c r="H82" i="7"/>
  <c r="G82" i="7"/>
  <c r="F82" i="7"/>
  <c r="E82" i="7"/>
  <c r="C82" i="7"/>
  <c r="H64" i="7"/>
  <c r="G64" i="7"/>
  <c r="F64" i="7"/>
  <c r="E64" i="7"/>
  <c r="C64" i="7"/>
  <c r="H58" i="7"/>
  <c r="G58" i="7"/>
  <c r="F58" i="7"/>
  <c r="E58" i="7"/>
  <c r="C58" i="7"/>
  <c r="H57" i="7"/>
  <c r="G57" i="7"/>
  <c r="F57" i="7"/>
  <c r="E57" i="7"/>
  <c r="C57" i="7"/>
  <c r="H28" i="7"/>
  <c r="G28" i="7"/>
  <c r="F28" i="7"/>
  <c r="E28" i="7"/>
  <c r="C28" i="7"/>
  <c r="V27" i="7"/>
  <c r="D27" i="7"/>
  <c r="V26" i="7"/>
  <c r="D26" i="7" s="1"/>
  <c r="V25" i="7"/>
  <c r="D25" i="7"/>
  <c r="V24" i="7"/>
  <c r="D24" i="7" s="1"/>
  <c r="V23" i="7"/>
  <c r="D23" i="7"/>
  <c r="V22" i="7"/>
  <c r="D22" i="7" s="1"/>
  <c r="V21" i="7"/>
  <c r="D21" i="7"/>
  <c r="V20" i="7"/>
  <c r="D20" i="7" s="1"/>
  <c r="V19" i="7"/>
  <c r="D19" i="7"/>
  <c r="V18" i="7"/>
  <c r="D18" i="7" s="1"/>
  <c r="V17" i="7"/>
  <c r="D17" i="7"/>
  <c r="H82" i="6"/>
  <c r="G82" i="6"/>
  <c r="F82" i="6"/>
  <c r="E82" i="6"/>
  <c r="C82" i="6"/>
  <c r="H64" i="6"/>
  <c r="G64" i="6"/>
  <c r="F64" i="6"/>
  <c r="E64" i="6"/>
  <c r="C64" i="6"/>
  <c r="H58" i="6"/>
  <c r="G58" i="6"/>
  <c r="F58" i="6"/>
  <c r="E58" i="6"/>
  <c r="C58" i="6"/>
  <c r="H57" i="6"/>
  <c r="G57" i="6"/>
  <c r="F57" i="6"/>
  <c r="E57" i="6"/>
  <c r="C57" i="6"/>
  <c r="H28" i="6"/>
  <c r="G28" i="6"/>
  <c r="F28" i="6"/>
  <c r="E28" i="6"/>
  <c r="C28" i="6"/>
  <c r="V27" i="6"/>
  <c r="D27" i="6"/>
  <c r="V26" i="6"/>
  <c r="D26" i="6" s="1"/>
  <c r="V25" i="6"/>
  <c r="D25" i="6"/>
  <c r="V24" i="6"/>
  <c r="D24" i="6" s="1"/>
  <c r="V23" i="6"/>
  <c r="D23" i="6"/>
  <c r="V22" i="6"/>
  <c r="D22" i="6" s="1"/>
  <c r="V21" i="6"/>
  <c r="D21" i="6"/>
  <c r="V20" i="6"/>
  <c r="D20" i="6" s="1"/>
  <c r="V19" i="6"/>
  <c r="D19" i="6"/>
  <c r="V18" i="6"/>
  <c r="D18" i="6" s="1"/>
  <c r="V17" i="6"/>
  <c r="D17" i="6"/>
  <c r="D28" i="6" s="1"/>
  <c r="H82" i="5"/>
  <c r="G82" i="5"/>
  <c r="F82" i="5"/>
  <c r="E82" i="5"/>
  <c r="C82" i="5"/>
  <c r="H64" i="5"/>
  <c r="G64" i="5"/>
  <c r="F64" i="5"/>
  <c r="E64" i="5"/>
  <c r="C64" i="5"/>
  <c r="H58" i="5"/>
  <c r="G58" i="5"/>
  <c r="F58" i="5"/>
  <c r="E58" i="5"/>
  <c r="C58" i="5"/>
  <c r="H57" i="5"/>
  <c r="G57" i="5"/>
  <c r="F57" i="5"/>
  <c r="E57" i="5"/>
  <c r="C57" i="5"/>
  <c r="H28" i="5"/>
  <c r="G28" i="5"/>
  <c r="F28" i="5"/>
  <c r="E28" i="5"/>
  <c r="C28" i="5"/>
  <c r="V27" i="5"/>
  <c r="D27" i="5" s="1"/>
  <c r="V26" i="5"/>
  <c r="D26" i="5"/>
  <c r="V25" i="5"/>
  <c r="D25" i="5" s="1"/>
  <c r="V24" i="5"/>
  <c r="D24" i="5"/>
  <c r="V23" i="5"/>
  <c r="D23" i="5" s="1"/>
  <c r="V22" i="5"/>
  <c r="D22" i="5"/>
  <c r="V21" i="5"/>
  <c r="D21" i="5" s="1"/>
  <c r="V20" i="5"/>
  <c r="D20" i="5"/>
  <c r="V19" i="5"/>
  <c r="D19" i="5" s="1"/>
  <c r="V18" i="5"/>
  <c r="D18" i="5"/>
  <c r="V17" i="5"/>
  <c r="D17" i="5" s="1"/>
  <c r="D28" i="5" s="1"/>
  <c r="H82" i="4"/>
  <c r="G82" i="4"/>
  <c r="F82" i="4"/>
  <c r="E82" i="4"/>
  <c r="C82" i="4"/>
  <c r="H64" i="4"/>
  <c r="G64" i="4"/>
  <c r="F64" i="4"/>
  <c r="E64" i="4"/>
  <c r="C64" i="4"/>
  <c r="H58" i="4"/>
  <c r="G58" i="4"/>
  <c r="F58" i="4"/>
  <c r="E58" i="4"/>
  <c r="C58" i="4"/>
  <c r="H57" i="4"/>
  <c r="G57" i="4"/>
  <c r="F57" i="4"/>
  <c r="E57" i="4"/>
  <c r="C57" i="4"/>
  <c r="H28" i="4"/>
  <c r="G28" i="4"/>
  <c r="F28" i="4"/>
  <c r="E28" i="4"/>
  <c r="C28" i="4"/>
  <c r="V27" i="4"/>
  <c r="D27" i="4"/>
  <c r="V26" i="4"/>
  <c r="D26" i="4" s="1"/>
  <c r="V25" i="4"/>
  <c r="D25" i="4"/>
  <c r="V24" i="4"/>
  <c r="D24" i="4" s="1"/>
  <c r="V23" i="4"/>
  <c r="D23" i="4"/>
  <c r="V22" i="4"/>
  <c r="D22" i="4" s="1"/>
  <c r="V21" i="4"/>
  <c r="D21" i="4"/>
  <c r="V20" i="4"/>
  <c r="D20" i="4" s="1"/>
  <c r="V19" i="4"/>
  <c r="D19" i="4"/>
  <c r="V18" i="4"/>
  <c r="D18" i="4" s="1"/>
  <c r="V17" i="4"/>
  <c r="D17" i="4"/>
  <c r="D28" i="4" s="1"/>
  <c r="H82" i="3"/>
  <c r="G82" i="3"/>
  <c r="F82" i="3"/>
  <c r="E82" i="3"/>
  <c r="C82" i="3"/>
  <c r="H64" i="3"/>
  <c r="G64" i="3"/>
  <c r="F64" i="3"/>
  <c r="E64" i="3"/>
  <c r="C64" i="3"/>
  <c r="H58" i="3"/>
  <c r="G58" i="3"/>
  <c r="F58" i="3"/>
  <c r="E58" i="3"/>
  <c r="C58" i="3"/>
  <c r="H57" i="3"/>
  <c r="G57" i="3"/>
  <c r="F57" i="3"/>
  <c r="E57" i="3"/>
  <c r="C57" i="3"/>
  <c r="H28" i="3"/>
  <c r="G28" i="3"/>
  <c r="F28" i="3"/>
  <c r="E28" i="3"/>
  <c r="C28" i="3"/>
  <c r="V27" i="3"/>
  <c r="D27" i="3"/>
  <c r="V26" i="3"/>
  <c r="D26" i="3" s="1"/>
  <c r="V25" i="3"/>
  <c r="D25" i="3"/>
  <c r="V24" i="3"/>
  <c r="D24" i="3" s="1"/>
  <c r="V23" i="3"/>
  <c r="D23" i="3"/>
  <c r="V22" i="3"/>
  <c r="D22" i="3" s="1"/>
  <c r="V21" i="3"/>
  <c r="D21" i="3"/>
  <c r="V20" i="3"/>
  <c r="D20" i="3" s="1"/>
  <c r="V19" i="3"/>
  <c r="D19" i="3"/>
  <c r="V18" i="3"/>
  <c r="D18" i="3" s="1"/>
  <c r="V17" i="3"/>
  <c r="D17" i="3"/>
  <c r="D28" i="3" s="1"/>
  <c r="AG45" i="20" l="1"/>
  <c r="AG44" i="20"/>
  <c r="AF45" i="20"/>
  <c r="AF44" i="20"/>
  <c r="AE45" i="20"/>
  <c r="AE44" i="20"/>
  <c r="AJ45" i="20"/>
  <c r="T45" i="20"/>
  <c r="AB45" i="20"/>
  <c r="U45" i="20"/>
  <c r="R45" i="20"/>
  <c r="V45" i="20"/>
  <c r="Z45" i="20"/>
  <c r="S45" i="20"/>
  <c r="W45" i="20"/>
  <c r="AA45" i="20"/>
  <c r="V27" i="2"/>
  <c r="V26" i="2"/>
  <c r="D26" i="2" s="1"/>
  <c r="V25" i="2"/>
  <c r="D25" i="2" s="1"/>
  <c r="V24" i="2"/>
  <c r="D24" i="2" s="1"/>
  <c r="V23" i="2"/>
  <c r="D23" i="2" s="1"/>
  <c r="V22" i="2"/>
  <c r="D22" i="2" s="1"/>
  <c r="V21" i="2"/>
  <c r="D21" i="2" s="1"/>
  <c r="V20" i="2"/>
  <c r="D20" i="2" s="1"/>
  <c r="V19" i="2"/>
  <c r="D19" i="2" s="1"/>
  <c r="V18" i="2"/>
  <c r="D18" i="2" s="1"/>
  <c r="V17" i="2"/>
  <c r="H82" i="2" l="1"/>
  <c r="H64" i="2"/>
  <c r="H58" i="2"/>
  <c r="H57" i="2"/>
  <c r="H28" i="2"/>
  <c r="C82" i="2" l="1"/>
  <c r="G82" i="2"/>
  <c r="G64" i="2"/>
  <c r="G57" i="2"/>
  <c r="G58" i="2"/>
  <c r="G28" i="2"/>
  <c r="D27" i="2" l="1"/>
  <c r="C28" i="2" l="1"/>
  <c r="D28" i="2" l="1"/>
  <c r="F64" i="2" l="1"/>
  <c r="E64" i="2"/>
  <c r="C64" i="2"/>
  <c r="F82" i="2" l="1"/>
  <c r="F28" i="2"/>
  <c r="F58" i="2"/>
  <c r="F57" i="2"/>
  <c r="E82" i="2" l="1"/>
  <c r="E28" i="2"/>
  <c r="E58" i="2"/>
  <c r="C58" i="2"/>
  <c r="E57" i="2"/>
  <c r="C57" i="2"/>
</calcChain>
</file>

<file path=xl/sharedStrings.xml><?xml version="1.0" encoding="utf-8"?>
<sst xmlns="http://schemas.openxmlformats.org/spreadsheetml/2006/main" count="4700" uniqueCount="203">
  <si>
    <t>Bruker 1</t>
  </si>
  <si>
    <t>Alminnelig husarbeid</t>
  </si>
  <si>
    <t>Skaffe seg varer og tjenester</t>
  </si>
  <si>
    <t>Personlig hygiene</t>
  </si>
  <si>
    <t>På- og avkledning</t>
  </si>
  <si>
    <t>Toalett</t>
  </si>
  <si>
    <t>Lage mat</t>
  </si>
  <si>
    <t>Spise</t>
  </si>
  <si>
    <t>Bevege seg innendørs</t>
  </si>
  <si>
    <t>Bevege seg utendørs</t>
  </si>
  <si>
    <t>Ivareta egen helse</t>
  </si>
  <si>
    <t>Hukommelse</t>
  </si>
  <si>
    <t>Kommunikasjon</t>
  </si>
  <si>
    <t>Beslutninger i dagliglivet</t>
  </si>
  <si>
    <t>Sosial deltakelse</t>
  </si>
  <si>
    <t>Styre atferd</t>
  </si>
  <si>
    <t>Aktivitetsproblem 1:</t>
  </si>
  <si>
    <t>Utførelse (score 1-10)</t>
  </si>
  <si>
    <t>Tilfredshet (score 1-10)</t>
  </si>
  <si>
    <t>Aktivitetsproblem 2:</t>
  </si>
  <si>
    <t>Aktivitetsproblem 3:</t>
  </si>
  <si>
    <t>Aktivitetsproblem 4:</t>
  </si>
  <si>
    <t>Aktivitetsproblem 5:</t>
  </si>
  <si>
    <t>Samlet score:</t>
  </si>
  <si>
    <t>Sum poeng tilfredshet/antall problemer</t>
  </si>
  <si>
    <t>Sum poeng utførelse/antall problemer</t>
  </si>
  <si>
    <t>…</t>
  </si>
  <si>
    <t>Sum timer per uke</t>
  </si>
  <si>
    <t>Gjennomsnitt ADL-score</t>
  </si>
  <si>
    <t>1 Ressursinnsats - timer per uke:</t>
  </si>
  <si>
    <t>2 COPM:</t>
  </si>
  <si>
    <t>4 ADL-kartlegging (IPLOS):</t>
  </si>
  <si>
    <t>Ved avslutning av rehab. prosessen</t>
  </si>
  <si>
    <t>I rehab. perioden</t>
  </si>
  <si>
    <t>Hvor tilfreds er du med støtten du fikk i hverdagsrehabiliteringen? Skala fra 1 (lite tilfreds) til 5 (svært tilfreds)</t>
  </si>
  <si>
    <t>Score statisk balanse</t>
  </si>
  <si>
    <t>Score 4m gangtest</t>
  </si>
  <si>
    <t>Score reise/sette seg x 5</t>
  </si>
  <si>
    <t>Samlet score</t>
  </si>
  <si>
    <t>3 SPPB:</t>
  </si>
  <si>
    <t>Uke 1</t>
  </si>
  <si>
    <t>Uke 2</t>
  </si>
  <si>
    <t>Uke 3</t>
  </si>
  <si>
    <t>Uke 4</t>
  </si>
  <si>
    <t>Uke 5</t>
  </si>
  <si>
    <t>Uke 6</t>
  </si>
  <si>
    <t>Uke 7</t>
  </si>
  <si>
    <t>Uke 8</t>
  </si>
  <si>
    <t>Uke 9</t>
  </si>
  <si>
    <t>Uke 11</t>
  </si>
  <si>
    <t>Uke 12</t>
  </si>
  <si>
    <t>Til løpende registrering av direkte brukerrettet tid i rehabiliteringsperioden:</t>
  </si>
  <si>
    <t>Ergoterapeut</t>
  </si>
  <si>
    <t>Fysioterapeut</t>
  </si>
  <si>
    <t>Sykepleier</t>
  </si>
  <si>
    <t>Bruker 2</t>
  </si>
  <si>
    <t>Bruker 3</t>
  </si>
  <si>
    <t>Bruker 4</t>
  </si>
  <si>
    <t>Bruker 5</t>
  </si>
  <si>
    <t>Bruker 6</t>
  </si>
  <si>
    <t>Bruker 7</t>
  </si>
  <si>
    <t>Bruker 8</t>
  </si>
  <si>
    <t>Bruker 9</t>
  </si>
  <si>
    <t>Bruker 10</t>
  </si>
  <si>
    <t>Bruker 11</t>
  </si>
  <si>
    <t>Bruker 12</t>
  </si>
  <si>
    <t>Bruker 13</t>
  </si>
  <si>
    <t>Bruker 14</t>
  </si>
  <si>
    <t>Bruker 15</t>
  </si>
  <si>
    <t>Bruker 16</t>
  </si>
  <si>
    <t>Bruker 17</t>
  </si>
  <si>
    <t>Bruker 18</t>
  </si>
  <si>
    <t>Bruker 19</t>
  </si>
  <si>
    <t>Bruker 20</t>
  </si>
  <si>
    <t>Bruker 21</t>
  </si>
  <si>
    <t>Bruker 22</t>
  </si>
  <si>
    <t>Bruker 23</t>
  </si>
  <si>
    <t>Bruker 24</t>
  </si>
  <si>
    <t>Bruker 25</t>
  </si>
  <si>
    <t>Ved avslutning</t>
  </si>
  <si>
    <t>Ved start</t>
  </si>
  <si>
    <t>Uke 10</t>
  </si>
  <si>
    <t>Har du klart å opprettholde aktivitetene etter at hverdagsrehabilitering ble avsluttet? Skala fra 1 (i liten grad) til 5 (i stor grad)</t>
  </si>
  <si>
    <t>hjemme- tjenester</t>
  </si>
  <si>
    <t>sykehus- opphold</t>
  </si>
  <si>
    <t>korttids-/ rehab. opphold</t>
  </si>
  <si>
    <r>
      <rPr>
        <sz val="10"/>
        <color theme="1"/>
        <rFont val="Arial"/>
        <family val="2"/>
      </rPr>
      <t>Har brukeren hatt</t>
    </r>
    <r>
      <rPr>
        <b/>
        <sz val="10"/>
        <color theme="1"/>
        <rFont val="Arial"/>
        <family val="2"/>
      </rPr>
      <t xml:space="preserve"> hjemmetjenester </t>
    </r>
    <r>
      <rPr>
        <sz val="10"/>
        <color theme="1"/>
        <rFont val="Arial"/>
        <family val="2"/>
      </rPr>
      <t xml:space="preserve">før hverdagsrehabilitering? </t>
    </r>
    <r>
      <rPr>
        <b/>
        <sz val="10"/>
        <color theme="1"/>
        <rFont val="Arial"/>
        <family val="2"/>
      </rPr>
      <t>(ja = 1, nei = 0)</t>
    </r>
  </si>
  <si>
    <r>
      <rPr>
        <sz val="10"/>
        <color theme="1"/>
        <rFont val="Arial"/>
        <family val="2"/>
      </rPr>
      <t xml:space="preserve">Kommer brukeren fra et </t>
    </r>
    <r>
      <rPr>
        <b/>
        <sz val="10"/>
        <color theme="1"/>
        <rFont val="Arial"/>
        <family val="2"/>
      </rPr>
      <t>sykehusopphold? (ja = 1, nei = 0)</t>
    </r>
  </si>
  <si>
    <r>
      <rPr>
        <sz val="10"/>
        <color theme="1"/>
        <rFont val="Arial"/>
        <family val="2"/>
      </rPr>
      <t>Kommer brukeren fra et</t>
    </r>
    <r>
      <rPr>
        <b/>
        <sz val="10"/>
        <color theme="1"/>
        <rFont val="Arial"/>
        <family val="2"/>
      </rPr>
      <t xml:space="preserve"> korttids- eller rehabiliteringsopphold? (ja = 1, nei = 0)</t>
    </r>
  </si>
  <si>
    <t>Mestrer du de aktivitetene som du ønsket å få til i større grad etter rehabiliteringen? Skala fra 1 (i liten grad) til 5 (i stor grad)</t>
  </si>
  <si>
    <t>Syn</t>
  </si>
  <si>
    <t>Hørsel</t>
  </si>
  <si>
    <t>A</t>
  </si>
  <si>
    <t>B</t>
  </si>
  <si>
    <t>C</t>
  </si>
  <si>
    <t>D</t>
  </si>
  <si>
    <t>E</t>
  </si>
  <si>
    <t>F</t>
  </si>
  <si>
    <t>Fysisk form</t>
  </si>
  <si>
    <t>Følelsesmessig problem</t>
  </si>
  <si>
    <t>Daglige aktiviteter</t>
  </si>
  <si>
    <t>Sosiale aktiviteter</t>
  </si>
  <si>
    <t>Bedre eller dårligere helse</t>
  </si>
  <si>
    <t>Samlet helsetiltstand</t>
  </si>
  <si>
    <t>Pasientens egenvurdering av funksjoner de siste to ukene. Skala fra 1 (høyt funksjonsnivå) til 5 (lavt funksjonsnivå).</t>
  </si>
  <si>
    <t>COOP/WONCA</t>
  </si>
  <si>
    <t>Følesesmessig problem</t>
  </si>
  <si>
    <t>Samlet helsetilstand</t>
  </si>
  <si>
    <t>10 uker etter oppstart</t>
  </si>
  <si>
    <t>6 måneder etter oppstart</t>
  </si>
  <si>
    <t>12 måneder etter oppstart</t>
  </si>
  <si>
    <t>Eventuelt andre/flere spørsmål (f.eks.SOC-13)</t>
  </si>
  <si>
    <t>Alder</t>
  </si>
  <si>
    <t>Kjønn</t>
  </si>
  <si>
    <t>Distrikt/område</t>
  </si>
  <si>
    <t>Eventuelt andre bakgrunnsopplysninger som kommunen ønsker å registrere, f.eks.:</t>
  </si>
  <si>
    <r>
      <t>Før/ved start (</t>
    </r>
    <r>
      <rPr>
        <b/>
        <u/>
        <sz val="10"/>
        <rFont val="Arial"/>
        <family val="2"/>
      </rPr>
      <t>faktisk hjelp eller estimert innsats</t>
    </r>
    <r>
      <rPr>
        <b/>
        <sz val="10"/>
        <color theme="1"/>
        <rFont val="Arial"/>
        <family val="2"/>
      </rPr>
      <t>)</t>
    </r>
  </si>
  <si>
    <t>Hvor mange uker ville brukeren hatt behov for hjemme-tjenester,dersom vedkommende ikke fikk tilbud om hverdagsrehabilitering?</t>
  </si>
  <si>
    <t>Hjemmehjelp/assistent</t>
  </si>
  <si>
    <t>Hjelpepleier/helsefagarbeider</t>
  </si>
  <si>
    <t>Psykisk helsearbeider</t>
  </si>
  <si>
    <t>Vernepleier</t>
  </si>
  <si>
    <t>Aktivitør</t>
  </si>
  <si>
    <t>Student/lærling/elev</t>
  </si>
  <si>
    <t>Andre</t>
  </si>
  <si>
    <t>Snitt per uke</t>
  </si>
  <si>
    <t>Navn/initialer</t>
  </si>
  <si>
    <t>5 COOP/WONCA</t>
  </si>
  <si>
    <t>6 Tilfredshet med rehab.prosessen:</t>
  </si>
  <si>
    <r>
      <rPr>
        <b/>
        <sz val="10"/>
        <color theme="1"/>
        <rFont val="Arial"/>
        <family val="2"/>
      </rPr>
      <t>Eller:</t>
    </r>
    <r>
      <rPr>
        <sz val="10"/>
        <color theme="1"/>
        <rFont val="Arial"/>
        <family val="2"/>
      </rPr>
      <t xml:space="preserve"> Gjennomsnittlig innsats (timer per uke for alle personalgrupper samlet)</t>
    </r>
  </si>
  <si>
    <t>Bruker-ID:</t>
  </si>
  <si>
    <r>
      <t>I rehab. perioden (</t>
    </r>
    <r>
      <rPr>
        <b/>
        <u/>
        <sz val="10"/>
        <color theme="1"/>
        <rFont val="Arial"/>
        <family val="2"/>
      </rPr>
      <t>gjennom-snittlig antall timer per uke</t>
    </r>
    <r>
      <rPr>
        <b/>
        <sz val="10"/>
        <color theme="1"/>
        <rFont val="Arial"/>
        <family val="2"/>
      </rPr>
      <t>)</t>
    </r>
  </si>
  <si>
    <t>Brukerkartlegging hverdagsrehabilitering - ressursinnsats og kartleggingsresultater før, under og etter rehabiliteringen</t>
  </si>
  <si>
    <t>Bruker 35</t>
  </si>
  <si>
    <t>Bruker 34</t>
  </si>
  <si>
    <t>Bruker 33</t>
  </si>
  <si>
    <t>Bruker 32</t>
  </si>
  <si>
    <t>Bruker 31</t>
  </si>
  <si>
    <t>Bruker 30</t>
  </si>
  <si>
    <t>Bruker 29</t>
  </si>
  <si>
    <t>Bruker 28</t>
  </si>
  <si>
    <t>Bruker 27</t>
  </si>
  <si>
    <t>Bruker 26</t>
  </si>
  <si>
    <r>
      <t>Dato for start av hverdagsrehabilitering:</t>
    </r>
    <r>
      <rPr>
        <sz val="10"/>
        <color theme="1"/>
        <rFont val="Arial"/>
        <family val="2"/>
      </rPr>
      <t xml:space="preserve"> (dd.mm.år - f.eks. 01.03.2014)</t>
    </r>
  </si>
  <si>
    <r>
      <t xml:space="preserve">Dato for avslutning av hverdagsrehab.:  </t>
    </r>
    <r>
      <rPr>
        <sz val="10"/>
        <color theme="1"/>
        <rFont val="Arial"/>
        <family val="2"/>
      </rPr>
      <t>(dd.mm.år - f.eks. 28.03.2014)</t>
    </r>
  </si>
  <si>
    <t>Brukeroversikt:</t>
  </si>
  <si>
    <t>Brukernr.</t>
  </si>
  <si>
    <t>Bruker-ID</t>
  </si>
  <si>
    <t>Ev. andre opplysninger:</t>
  </si>
  <si>
    <t>Før start (faktisk hjelp eller estimert)</t>
  </si>
  <si>
    <t>Samlet antall timer bistand i perioden</t>
  </si>
  <si>
    <t>Før hverdagsrehabilitering har brukeren hatt:</t>
  </si>
  <si>
    <t>Utførelse ved start</t>
  </si>
  <si>
    <t>Tilfredshet ved start</t>
  </si>
  <si>
    <t>Utførelse</t>
  </si>
  <si>
    <t>Tilfredshet</t>
  </si>
  <si>
    <t>Hverdagsrehabilitering</t>
  </si>
  <si>
    <t>Timeinnsats per uke</t>
  </si>
  <si>
    <t>Endring i score fra oppstart til avslutning:</t>
  </si>
  <si>
    <t>Ved oppstart</t>
  </si>
  <si>
    <t>Score 10 uker etter oppstart</t>
  </si>
  <si>
    <t>Score 6 måneder etter oppstart</t>
  </si>
  <si>
    <t>Score 12 måneder etter oppstart</t>
  </si>
  <si>
    <t>COPM-kartlegging</t>
  </si>
  <si>
    <t>SPPB-kartlegging</t>
  </si>
  <si>
    <t>Samlet score ved start</t>
  </si>
  <si>
    <t>Endring i samlet score fra start til avslutning</t>
  </si>
  <si>
    <t>ADL-kartlegging (IPLOS)</t>
  </si>
  <si>
    <t>Gjennomsnittlig ADL-nivå ved oppstart</t>
  </si>
  <si>
    <t>ADL-nivå 10 uker etter oppstart</t>
  </si>
  <si>
    <t>ADL-nivå 6 måneder etter oppstart</t>
  </si>
  <si>
    <t>ADL-nivå 12 måneder etter oppstart</t>
  </si>
  <si>
    <t>Endring i gjennom-snittlig ADL- nivå fra start til avslutning</t>
  </si>
  <si>
    <t>Spørsmål 1: …</t>
  </si>
  <si>
    <t>Spørsmål 2: …</t>
  </si>
  <si>
    <t>Tilfredshet med rehabiliteringsprosessen/evt. andre spørsmål</t>
  </si>
  <si>
    <t>Spørsmål 3: …</t>
  </si>
  <si>
    <t>Avsluttet rehab.perio-den? (1=avsluttet, 0=ikke avsluttet)</t>
  </si>
  <si>
    <t>Antall dager i hverdags-rehab. for brukere som har avsluttet</t>
  </si>
  <si>
    <t>Ved retesting</t>
  </si>
  <si>
    <t>Registrerings-/beregningsmodell hverdagsrehabilitering - Sammenstilling</t>
  </si>
  <si>
    <r>
      <t xml:space="preserve">Obs: Timeinnsats registreres med én desimal                                                               </t>
    </r>
    <r>
      <rPr>
        <b/>
        <i/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f.eks.: 1 time og 30 min = 1,5,                               1 time og 20 min = 1,3,                                         1 time og 10 min = 1,2</t>
    </r>
  </si>
  <si>
    <r>
      <t xml:space="preserve">Obs: </t>
    </r>
    <r>
      <rPr>
        <sz val="12"/>
        <color rgb="FFFF0000"/>
        <rFont val="Arial"/>
        <family val="2"/>
      </rPr>
      <t>Se på veiledningen nederst i dette arket, når dere vil bruke sammenstillingen for å oppsummere data for deres kommune!</t>
    </r>
  </si>
  <si>
    <t>Antall</t>
  </si>
  <si>
    <t>Gjennomsnitt</t>
  </si>
  <si>
    <t>Antall brukere som har avsluttet hverdagsrehab.</t>
  </si>
  <si>
    <t>Veiledning:</t>
  </si>
  <si>
    <t>Antall brukere med registreringer etter avslutning av hverdagsrehabiliteringen</t>
  </si>
  <si>
    <t>Sammenstillingen viser data for alle brukere kommunen har registrert (inntil 35 brukere).  Alle celler i arket er basert på formler/relasjoner til brukerarkene.</t>
  </si>
  <si>
    <t>Dette gjøres på følgende måte:</t>
  </si>
  <si>
    <t>2. Fjern ("delete") deretter data i alle linjer og celler som ikke skal være med i en oppsummering. Dette gjelder:</t>
  </si>
  <si>
    <t>For å unngå at en "tilfeldig" inntasting ødelegger formlene, er arket beskyttet. Det betyr i utgangspunkt at ingen av dataene i arket kan endres.</t>
  </si>
  <si>
    <r>
      <rPr>
        <b/>
        <u/>
        <sz val="10"/>
        <color rgb="FFFF0000"/>
        <rFont val="Arial"/>
        <family val="2"/>
      </rPr>
      <t>Men obs:</t>
    </r>
    <r>
      <rPr>
        <b/>
        <sz val="10"/>
        <color rgb="FFFF0000"/>
        <rFont val="Arial"/>
        <family val="2"/>
      </rPr>
      <t xml:space="preserve">  Når dere tar bort arkbeskyttelsen og sletter/deleter linjer og celler, blir formlene og relasjonene fjernet for godt.</t>
    </r>
  </si>
  <si>
    <t xml:space="preserve">    - Linjene som overskrider antall brukere som er med i deres registrering. (Om dere f.eks. har registrert 10 brukere, deletes alle linjer fra bruker 11 og nedover.)</t>
  </si>
  <si>
    <t xml:space="preserve">    - Cellene som inneholder data for brukere som i utgangspukt er registrert, men der de aktuelle dataene ikke finnes, f.eks.: </t>
  </si>
  <si>
    <t xml:space="preserve">1. Gå til meny "Se gjennom" og klikk på "Opphev arkbeskyttelse". </t>
  </si>
  <si>
    <t>a) For brukere som fortsatt er i rehabiliteringsprosessen må alle celler som innholder data om situasjon ved avslutning og ved evaluering/retesting slettes.</t>
  </si>
  <si>
    <t>Merk også;</t>
  </si>
  <si>
    <r>
      <t xml:space="preserve">Dette fører imidlertid til at mange av cellene i linjene 42-45 som skal beskrive antall brukere og gjennomsnittlig innsats eller funksjons-/mestringsevne blir misvisende: Formlene i disse cellene er basert på fullstendige opplysninger for 35 brukere. De fleste kommunene vil enten ha færre brukere eller mangle noen av opplysningene for noen av brukerne. </t>
    </r>
    <r>
      <rPr>
        <b/>
        <sz val="10"/>
        <color theme="1"/>
        <rFont val="Arial"/>
        <family val="2"/>
      </rPr>
      <t>Det betyr at alle celler og linjer som det ikke er registrert data for i brukerarkene, må slettes.</t>
    </r>
  </si>
  <si>
    <t>b) For brukere som er registrert med opplysninger ved avslutning av rehabiliteringsprosessen, men som ikke er kartlagt senere, må alle celler som inneholder tall i kolonnene "10 uker etter...", "6 måneder etter…" og "12 måneder etter..." slettes.</t>
  </si>
  <si>
    <t xml:space="preserve"> - Opplysninger som dere registrerer utover de gule feltene i brukerarkene, blir ikke oppsummert.</t>
  </si>
  <si>
    <t xml:space="preserve"> - Sammenstillingen baserer seg på brukerarkene slik det nå er utformet. Hvis dere endrer oppbyggingen av brukerarkene, blir formlene i sammenstillingen feil.</t>
  </si>
  <si>
    <t>Sørg derfor for å lagre en kopi av det opprinnelige arket og modellen, før dere fjerner arkbeskyttelsen!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</si>
</sst>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;@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u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u/>
      <sz val="10"/>
      <color rgb="FFFF0000"/>
      <name val="Arial"/>
      <family val="2"/>
    </font>
    <font>
      <b/>
      <u/>
      <sz val="1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1" fillId="0" borderId="0" xfId="0" applyFont="1"/>
    <xf numFmtId="0" fontId="1" fillId="0" borderId="5" xfId="0" applyFont="1" applyBorder="1"/>
    <xf numFmtId="0" fontId="3" fillId="0" borderId="5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1" xfId="0" applyFont="1" applyBorder="1"/>
    <xf numFmtId="0" fontId="3" fillId="0" borderId="7" xfId="0" applyFont="1" applyBorder="1"/>
    <xf numFmtId="0" fontId="1" fillId="0" borderId="15" xfId="0" applyFont="1" applyBorder="1"/>
    <xf numFmtId="0" fontId="1" fillId="2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0" borderId="0" xfId="0" applyFont="1"/>
    <xf numFmtId="0" fontId="1" fillId="0" borderId="16" xfId="0" applyFont="1" applyBorder="1" applyAlignment="1">
      <alignment vertical="top" wrapText="1" shrinkToFit="1"/>
    </xf>
    <xf numFmtId="0" fontId="1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 shrinkToFit="1"/>
    </xf>
    <xf numFmtId="0" fontId="1" fillId="0" borderId="19" xfId="0" applyFont="1" applyBorder="1"/>
    <xf numFmtId="0" fontId="1" fillId="0" borderId="20" xfId="0" applyFont="1" applyBorder="1" applyAlignment="1">
      <alignment vertical="top" wrapText="1" shrinkToFit="1"/>
    </xf>
    <xf numFmtId="0" fontId="1" fillId="0" borderId="18" xfId="0" applyFont="1" applyBorder="1" applyAlignment="1">
      <alignment horizontal="center"/>
    </xf>
    <xf numFmtId="0" fontId="1" fillId="2" borderId="14" xfId="0" applyFont="1" applyFill="1" applyBorder="1"/>
    <xf numFmtId="0" fontId="1" fillId="2" borderId="13" xfId="0" applyFont="1" applyFill="1" applyBorder="1"/>
    <xf numFmtId="0" fontId="1" fillId="0" borderId="17" xfId="0" applyFont="1" applyBorder="1" applyAlignment="1"/>
    <xf numFmtId="0" fontId="1" fillId="0" borderId="21" xfId="0" applyFont="1" applyBorder="1" applyAlignment="1"/>
    <xf numFmtId="0" fontId="1" fillId="0" borderId="17" xfId="0" applyFont="1" applyBorder="1"/>
    <xf numFmtId="0" fontId="1" fillId="0" borderId="6" xfId="0" applyFont="1" applyBorder="1"/>
    <xf numFmtId="0" fontId="3" fillId="0" borderId="6" xfId="0" applyFont="1" applyBorder="1"/>
    <xf numFmtId="0" fontId="3" fillId="0" borderId="22" xfId="0" applyFont="1" applyBorder="1"/>
    <xf numFmtId="0" fontId="1" fillId="3" borderId="1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2" fillId="0" borderId="15" xfId="0" applyFont="1" applyBorder="1"/>
    <xf numFmtId="0" fontId="1" fillId="0" borderId="14" xfId="0" applyFont="1" applyBorder="1"/>
    <xf numFmtId="0" fontId="7" fillId="0" borderId="0" xfId="0" applyFont="1"/>
    <xf numFmtId="0" fontId="1" fillId="0" borderId="1" xfId="0" applyFont="1" applyFill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1" fillId="0" borderId="25" xfId="0" applyFont="1" applyBorder="1"/>
    <xf numFmtId="0" fontId="1" fillId="0" borderId="26" xfId="0" applyFont="1" applyBorder="1" applyAlignment="1">
      <alignment vertical="top" wrapText="1" shrinkToFit="1"/>
    </xf>
    <xf numFmtId="0" fontId="1" fillId="0" borderId="24" xfId="0" applyFont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 shrinkToFit="1"/>
    </xf>
    <xf numFmtId="0" fontId="1" fillId="0" borderId="15" xfId="0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1" fontId="1" fillId="3" borderId="13" xfId="0" applyNumberFormat="1" applyFont="1" applyFill="1" applyBorder="1"/>
    <xf numFmtId="0" fontId="1" fillId="2" borderId="14" xfId="0" applyFont="1" applyFill="1" applyBorder="1" applyAlignment="1">
      <alignment vertical="center"/>
    </xf>
    <xf numFmtId="0" fontId="1" fillId="0" borderId="8" xfId="0" applyFont="1" applyBorder="1"/>
    <xf numFmtId="0" fontId="1" fillId="0" borderId="22" xfId="0" applyFont="1" applyBorder="1"/>
    <xf numFmtId="0" fontId="1" fillId="0" borderId="4" xfId="0" applyFont="1" applyBorder="1"/>
    <xf numFmtId="0" fontId="1" fillId="0" borderId="16" xfId="0" applyFont="1" applyBorder="1"/>
    <xf numFmtId="164" fontId="1" fillId="2" borderId="14" xfId="0" applyNumberFormat="1" applyFont="1" applyFill="1" applyBorder="1" applyAlignment="1">
      <alignment horizontal="center"/>
    </xf>
    <xf numFmtId="164" fontId="1" fillId="2" borderId="14" xfId="0" applyNumberFormat="1" applyFont="1" applyFill="1" applyBorder="1"/>
    <xf numFmtId="164" fontId="1" fillId="2" borderId="18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/>
    </xf>
    <xf numFmtId="164" fontId="1" fillId="2" borderId="18" xfId="0" applyNumberFormat="1" applyFont="1" applyFill="1" applyBorder="1"/>
    <xf numFmtId="164" fontId="1" fillId="0" borderId="14" xfId="0" applyNumberFormat="1" applyFont="1" applyBorder="1"/>
    <xf numFmtId="164" fontId="1" fillId="2" borderId="14" xfId="0" applyNumberFormat="1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center" wrapText="1" shrinkToFit="1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 shrinkToFit="1"/>
    </xf>
    <xf numFmtId="0" fontId="2" fillId="0" borderId="0" xfId="0" applyFont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 applyBorder="1" applyAlignment="1"/>
    <xf numFmtId="164" fontId="1" fillId="2" borderId="12" xfId="0" applyNumberFormat="1" applyFont="1" applyFill="1" applyBorder="1"/>
    <xf numFmtId="164" fontId="1" fillId="2" borderId="15" xfId="0" applyNumberFormat="1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29" xfId="0" applyFont="1" applyBorder="1"/>
    <xf numFmtId="0" fontId="1" fillId="0" borderId="30" xfId="0" applyFont="1" applyBorder="1" applyAlignment="1"/>
    <xf numFmtId="0" fontId="1" fillId="2" borderId="31" xfId="0" applyFont="1" applyFill="1" applyBorder="1"/>
    <xf numFmtId="0" fontId="1" fillId="2" borderId="34" xfId="0" applyFont="1" applyFill="1" applyBorder="1" applyAlignment="1">
      <alignment horizontal="center"/>
    </xf>
    <xf numFmtId="0" fontId="1" fillId="2" borderId="34" xfId="0" applyFont="1" applyFill="1" applyBorder="1"/>
    <xf numFmtId="0" fontId="1" fillId="2" borderId="22" xfId="0" applyFont="1" applyFill="1" applyBorder="1"/>
    <xf numFmtId="0" fontId="1" fillId="2" borderId="17" xfId="0" applyFont="1" applyFill="1" applyBorder="1"/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/>
    <xf numFmtId="0" fontId="2" fillId="0" borderId="6" xfId="0" applyFont="1" applyBorder="1" applyAlignment="1"/>
    <xf numFmtId="0" fontId="1" fillId="0" borderId="6" xfId="0" applyFont="1" applyFill="1" applyBorder="1" applyAlignment="1">
      <alignment horizontal="center"/>
    </xf>
    <xf numFmtId="0" fontId="7" fillId="0" borderId="6" xfId="0" applyFont="1" applyBorder="1"/>
    <xf numFmtId="0" fontId="1" fillId="3" borderId="27" xfId="0" applyFont="1" applyFill="1" applyBorder="1" applyAlignment="1">
      <alignment horizontal="center"/>
    </xf>
    <xf numFmtId="0" fontId="2" fillId="0" borderId="0" xfId="0" applyFont="1" applyBorder="1" applyAlignment="1"/>
    <xf numFmtId="0" fontId="5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center" wrapText="1" shrinkToFit="1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13" xfId="0" applyNumberFormat="1" applyFont="1" applyFill="1" applyBorder="1" applyAlignment="1" applyProtection="1">
      <alignment horizontal="center"/>
      <protection locked="0"/>
    </xf>
    <xf numFmtId="164" fontId="6" fillId="0" borderId="13" xfId="0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/>
      <protection locked="0"/>
    </xf>
    <xf numFmtId="164" fontId="1" fillId="0" borderId="12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4" fillId="0" borderId="16" xfId="0" applyFont="1" applyBorder="1"/>
    <xf numFmtId="0" fontId="4" fillId="0" borderId="8" xfId="0" applyFont="1" applyBorder="1"/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 wrapText="1" shrinkToFit="1"/>
    </xf>
    <xf numFmtId="0" fontId="9" fillId="0" borderId="0" xfId="0" applyFont="1" applyBorder="1" applyAlignment="1">
      <alignment vertical="center" wrapText="1" shrinkToFit="1"/>
    </xf>
    <xf numFmtId="165" fontId="7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 shrinkToFit="1"/>
    </xf>
    <xf numFmtId="0" fontId="3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 shrinkToFit="1"/>
    </xf>
    <xf numFmtId="1" fontId="6" fillId="0" borderId="5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 shrinkToFit="1"/>
    </xf>
    <xf numFmtId="164" fontId="6" fillId="0" borderId="6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4" fillId="0" borderId="0" xfId="0" applyFont="1"/>
    <xf numFmtId="0" fontId="9" fillId="0" borderId="0" xfId="0" applyFont="1"/>
    <xf numFmtId="1" fontId="4" fillId="0" borderId="0" xfId="0" applyNumberFormat="1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 indent="3" shrinkToFit="1"/>
    </xf>
    <xf numFmtId="0" fontId="1" fillId="0" borderId="0" xfId="0" applyFont="1" applyBorder="1" applyAlignment="1">
      <alignment horizontal="left" vertical="center" wrapText="1" indent="3" shrinkToFit="1"/>
    </xf>
    <xf numFmtId="0" fontId="1" fillId="0" borderId="6" xfId="0" applyFont="1" applyBorder="1" applyAlignment="1">
      <alignment horizontal="left" vertical="center" wrapText="1" indent="3" shrinkToFit="1"/>
    </xf>
    <xf numFmtId="0" fontId="3" fillId="0" borderId="5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6" xfId="0" applyFont="1" applyBorder="1" applyAlignment="1">
      <alignment horizontal="left" vertical="center" wrapText="1" shrinkToFi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indent="7"/>
    </xf>
    <xf numFmtId="0" fontId="5" fillId="0" borderId="8" xfId="0" applyFont="1" applyBorder="1" applyAlignment="1">
      <alignment horizontal="left" vertical="center" indent="7"/>
    </xf>
    <xf numFmtId="0" fontId="5" fillId="0" borderId="22" xfId="0" applyFont="1" applyBorder="1" applyAlignment="1">
      <alignment horizontal="left" vertical="center" indent="7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wrapText="1" shrinkToFi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9" xfId="0" applyFont="1" applyBorder="1" applyAlignment="1"/>
    <xf numFmtId="0" fontId="1" fillId="0" borderId="23" xfId="0" applyFont="1" applyBorder="1" applyAlignment="1"/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15" xfId="0" applyFont="1" applyBorder="1" applyAlignment="1">
      <alignment horizontal="center" vertical="top" wrapText="1" shrinkToFit="1"/>
    </xf>
    <xf numFmtId="0" fontId="0" fillId="0" borderId="17" xfId="0" applyBorder="1" applyAlignment="1">
      <alignment horizontal="center" vertical="top" wrapText="1" shrinkToFi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2" xfId="0" applyFont="1" applyBorder="1" applyAlignment="1"/>
    <xf numFmtId="0" fontId="2" fillId="0" borderId="4" xfId="0" applyFont="1" applyBorder="1" applyAlignment="1"/>
    <xf numFmtId="0" fontId="5" fillId="0" borderId="29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3" fillId="0" borderId="19" xfId="0" applyFont="1" applyBorder="1" applyAlignment="1"/>
    <xf numFmtId="0" fontId="3" fillId="0" borderId="33" xfId="0" applyFont="1" applyBorder="1" applyAlignment="1"/>
    <xf numFmtId="0" fontId="3" fillId="0" borderId="9" xfId="0" applyFont="1" applyBorder="1" applyAlignment="1"/>
    <xf numFmtId="0" fontId="3" fillId="0" borderId="23" xfId="0" applyFont="1" applyBorder="1" applyAlignment="1"/>
    <xf numFmtId="14" fontId="5" fillId="0" borderId="5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14" fontId="5" fillId="0" borderId="6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5" fillId="0" borderId="5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6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horizontal="left" vertical="center" wrapText="1" shrinkToFit="1"/>
    </xf>
    <xf numFmtId="0" fontId="3" fillId="0" borderId="3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1" fillId="0" borderId="7" xfId="0" applyFont="1" applyBorder="1" applyAlignment="1">
      <alignment horizontal="left" vertical="center" wrapText="1" indent="3" shrinkToFit="1"/>
    </xf>
    <xf numFmtId="0" fontId="1" fillId="0" borderId="8" xfId="0" applyFont="1" applyBorder="1" applyAlignment="1">
      <alignment horizontal="left" vertical="center" wrapText="1" indent="3" shrinkToFit="1"/>
    </xf>
    <xf numFmtId="0" fontId="1" fillId="0" borderId="22" xfId="0" applyFont="1" applyBorder="1" applyAlignment="1">
      <alignment horizontal="left" vertical="center" wrapText="1" indent="3" shrinkToFit="1"/>
    </xf>
    <xf numFmtId="1" fontId="6" fillId="0" borderId="4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63"/>
  <sheetViews>
    <sheetView tabSelected="1" topLeftCell="A31" zoomScaleNormal="100" workbookViewId="0">
      <selection sqref="A1:J1"/>
    </sheetView>
  </sheetViews>
  <sheetFormatPr baseColWidth="10" defaultRowHeight="15" x14ac:dyDescent="0.25"/>
  <cols>
    <col min="1" max="1" width="11.42578125" style="1"/>
    <col min="2" max="2" width="10.28515625" style="1" customWidth="1"/>
    <col min="3" max="4" width="9.28515625" style="1" customWidth="1"/>
    <col min="5" max="5" width="11.140625" style="1" customWidth="1"/>
    <col min="6" max="24" width="11.42578125" style="1"/>
    <col min="25" max="25" width="12.140625" style="1" customWidth="1"/>
    <col min="30" max="31" width="12.140625" customWidth="1"/>
    <col min="32" max="33" width="12.42578125" customWidth="1"/>
    <col min="34" max="34" width="7.7109375" customWidth="1"/>
    <col min="35" max="35" width="10.140625" customWidth="1"/>
    <col min="36" max="36" width="9.42578125" customWidth="1"/>
    <col min="37" max="37" width="7.140625" customWidth="1"/>
    <col min="38" max="38" width="10.42578125" customWidth="1"/>
    <col min="39" max="39" width="9.28515625" customWidth="1"/>
    <col min="40" max="40" width="7.42578125" customWidth="1"/>
    <col min="41" max="41" width="10.140625" customWidth="1"/>
    <col min="42" max="42" width="8.85546875" customWidth="1"/>
    <col min="43" max="43" width="8.140625" customWidth="1"/>
    <col min="44" max="44" width="10.5703125" customWidth="1"/>
    <col min="45" max="45" width="9.28515625" customWidth="1"/>
    <col min="46" max="46" width="6.85546875" customWidth="1"/>
    <col min="47" max="47" width="10.42578125" customWidth="1"/>
    <col min="48" max="48" width="9" customWidth="1"/>
    <col min="49" max="49" width="7.42578125" customWidth="1"/>
    <col min="50" max="50" width="10.140625" customWidth="1"/>
    <col min="51" max="51" width="9.140625" customWidth="1"/>
    <col min="52" max="52" width="10.5703125" customWidth="1"/>
    <col min="53" max="53" width="8.7109375" customWidth="1"/>
    <col min="54" max="55" width="8.5703125" customWidth="1"/>
    <col min="56" max="56" width="10.7109375" customWidth="1"/>
    <col min="57" max="57" width="8.7109375" customWidth="1"/>
    <col min="58" max="58" width="9" customWidth="1"/>
    <col min="59" max="59" width="9.28515625" customWidth="1"/>
    <col min="60" max="60" width="9.140625" customWidth="1"/>
    <col min="61" max="61" width="8.5703125" customWidth="1"/>
    <col min="62" max="62" width="9.140625" customWidth="1"/>
  </cols>
  <sheetData>
    <row r="1" spans="1:62" s="1" customFormat="1" ht="21" customHeight="1" x14ac:dyDescent="0.2">
      <c r="A1" s="184" t="s">
        <v>180</v>
      </c>
      <c r="B1" s="184"/>
      <c r="C1" s="184"/>
      <c r="D1" s="184"/>
      <c r="E1" s="184"/>
      <c r="F1" s="184"/>
      <c r="G1" s="184"/>
      <c r="H1" s="184"/>
      <c r="I1" s="184"/>
      <c r="J1" s="184"/>
      <c r="K1" s="185" t="s">
        <v>182</v>
      </c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</row>
    <row r="2" spans="1:62" s="44" customFormat="1" ht="10.5" customHeight="1" x14ac:dyDescent="0.25">
      <c r="A2" s="45"/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</row>
    <row r="3" spans="1:62" s="1" customFormat="1" ht="21.75" customHeight="1" x14ac:dyDescent="0.2">
      <c r="A3" s="6"/>
      <c r="B3" s="187" t="s">
        <v>151</v>
      </c>
      <c r="C3" s="187"/>
      <c r="D3" s="187"/>
      <c r="E3" s="174" t="s">
        <v>156</v>
      </c>
      <c r="F3" s="175"/>
      <c r="G3" s="176"/>
      <c r="H3" s="175" t="s">
        <v>157</v>
      </c>
      <c r="I3" s="175"/>
      <c r="J3" s="175"/>
      <c r="K3" s="175"/>
      <c r="L3" s="175"/>
      <c r="M3" s="175"/>
      <c r="N3" s="174" t="s">
        <v>163</v>
      </c>
      <c r="O3" s="175"/>
      <c r="P3" s="175"/>
      <c r="Q3" s="175"/>
      <c r="R3" s="175"/>
      <c r="S3" s="175"/>
      <c r="T3" s="175"/>
      <c r="U3" s="175"/>
      <c r="V3" s="175"/>
      <c r="W3" s="176"/>
      <c r="X3" s="174" t="s">
        <v>164</v>
      </c>
      <c r="Y3" s="175"/>
      <c r="Z3" s="175"/>
      <c r="AA3" s="175"/>
      <c r="AB3" s="175"/>
      <c r="AC3" s="174" t="s">
        <v>167</v>
      </c>
      <c r="AD3" s="175"/>
      <c r="AE3" s="175"/>
      <c r="AF3" s="175"/>
      <c r="AG3" s="176"/>
      <c r="AH3" s="174" t="s">
        <v>105</v>
      </c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6"/>
      <c r="AZ3" s="174" t="s">
        <v>175</v>
      </c>
      <c r="BA3" s="175"/>
      <c r="BB3" s="175"/>
      <c r="BC3" s="175"/>
      <c r="BD3" s="175"/>
      <c r="BE3" s="175"/>
      <c r="BF3" s="175"/>
      <c r="BG3" s="175"/>
      <c r="BH3" s="175"/>
      <c r="BI3" s="175"/>
      <c r="BJ3" s="176"/>
    </row>
    <row r="4" spans="1:62" s="1" customFormat="1" ht="34.5" customHeight="1" x14ac:dyDescent="0.2">
      <c r="A4" s="4"/>
      <c r="B4" s="188"/>
      <c r="C4" s="188"/>
      <c r="D4" s="188"/>
      <c r="E4" s="180" t="s">
        <v>177</v>
      </c>
      <c r="F4" s="186" t="s">
        <v>178</v>
      </c>
      <c r="G4" s="132"/>
      <c r="H4" s="121"/>
      <c r="I4" s="121"/>
      <c r="J4" s="121"/>
      <c r="K4" s="121"/>
      <c r="L4" s="121"/>
      <c r="M4" s="121"/>
      <c r="N4" s="177" t="s">
        <v>159</v>
      </c>
      <c r="O4" s="178"/>
      <c r="P4" s="181" t="s">
        <v>158</v>
      </c>
      <c r="Q4" s="181"/>
      <c r="R4" s="182" t="s">
        <v>160</v>
      </c>
      <c r="S4" s="182"/>
      <c r="T4" s="182" t="s">
        <v>161</v>
      </c>
      <c r="U4" s="182"/>
      <c r="V4" s="182" t="s">
        <v>162</v>
      </c>
      <c r="W4" s="183"/>
      <c r="X4" s="186" t="s">
        <v>165</v>
      </c>
      <c r="Y4" s="181" t="s">
        <v>166</v>
      </c>
      <c r="Z4" s="182" t="s">
        <v>160</v>
      </c>
      <c r="AA4" s="182" t="s">
        <v>161</v>
      </c>
      <c r="AB4" s="182" t="s">
        <v>162</v>
      </c>
      <c r="AC4" s="180" t="s">
        <v>168</v>
      </c>
      <c r="AD4" s="181" t="s">
        <v>172</v>
      </c>
      <c r="AE4" s="182" t="s">
        <v>169</v>
      </c>
      <c r="AF4" s="182" t="s">
        <v>170</v>
      </c>
      <c r="AG4" s="183" t="s">
        <v>171</v>
      </c>
      <c r="AH4" s="177" t="s">
        <v>98</v>
      </c>
      <c r="AI4" s="178"/>
      <c r="AJ4" s="178"/>
      <c r="AK4" s="178" t="s">
        <v>106</v>
      </c>
      <c r="AL4" s="178"/>
      <c r="AM4" s="178"/>
      <c r="AN4" s="178" t="s">
        <v>100</v>
      </c>
      <c r="AO4" s="178"/>
      <c r="AP4" s="178"/>
      <c r="AQ4" s="178" t="s">
        <v>101</v>
      </c>
      <c r="AR4" s="178"/>
      <c r="AS4" s="178"/>
      <c r="AT4" s="178" t="s">
        <v>102</v>
      </c>
      <c r="AU4" s="178"/>
      <c r="AV4" s="178"/>
      <c r="AW4" s="178" t="s">
        <v>107</v>
      </c>
      <c r="AX4" s="178"/>
      <c r="AY4" s="179"/>
      <c r="AZ4" s="177" t="s">
        <v>173</v>
      </c>
      <c r="BA4" s="178"/>
      <c r="BB4" s="178"/>
      <c r="BC4" s="178"/>
      <c r="BD4" s="178" t="s">
        <v>174</v>
      </c>
      <c r="BE4" s="178"/>
      <c r="BF4" s="178"/>
      <c r="BG4" s="178"/>
      <c r="BH4" s="178" t="s">
        <v>176</v>
      </c>
      <c r="BI4" s="178"/>
      <c r="BJ4" s="179"/>
    </row>
    <row r="5" spans="1:62" s="40" customFormat="1" ht="61.5" customHeight="1" x14ac:dyDescent="0.25">
      <c r="A5" s="131"/>
      <c r="B5" s="125" t="s">
        <v>83</v>
      </c>
      <c r="C5" s="125" t="s">
        <v>84</v>
      </c>
      <c r="D5" s="125" t="s">
        <v>85</v>
      </c>
      <c r="E5" s="180"/>
      <c r="F5" s="186"/>
      <c r="G5" s="133" t="s">
        <v>150</v>
      </c>
      <c r="H5" s="125" t="s">
        <v>149</v>
      </c>
      <c r="I5" s="125" t="s">
        <v>33</v>
      </c>
      <c r="J5" s="125" t="s">
        <v>79</v>
      </c>
      <c r="K5" s="126" t="s">
        <v>108</v>
      </c>
      <c r="L5" s="126" t="s">
        <v>109</v>
      </c>
      <c r="M5" s="126" t="s">
        <v>110</v>
      </c>
      <c r="N5" s="136" t="s">
        <v>152</v>
      </c>
      <c r="O5" s="125" t="s">
        <v>153</v>
      </c>
      <c r="P5" s="125" t="s">
        <v>154</v>
      </c>
      <c r="Q5" s="125" t="s">
        <v>155</v>
      </c>
      <c r="R5" s="125" t="s">
        <v>154</v>
      </c>
      <c r="S5" s="125" t="s">
        <v>155</v>
      </c>
      <c r="T5" s="125" t="s">
        <v>154</v>
      </c>
      <c r="U5" s="125" t="s">
        <v>155</v>
      </c>
      <c r="V5" s="125" t="s">
        <v>154</v>
      </c>
      <c r="W5" s="133" t="s">
        <v>155</v>
      </c>
      <c r="X5" s="186"/>
      <c r="Y5" s="181"/>
      <c r="Z5" s="182"/>
      <c r="AA5" s="182"/>
      <c r="AB5" s="182"/>
      <c r="AC5" s="180"/>
      <c r="AD5" s="181"/>
      <c r="AE5" s="182"/>
      <c r="AF5" s="182"/>
      <c r="AG5" s="183"/>
      <c r="AH5" s="136" t="s">
        <v>80</v>
      </c>
      <c r="AI5" s="125" t="s">
        <v>79</v>
      </c>
      <c r="AJ5" s="126" t="s">
        <v>179</v>
      </c>
      <c r="AK5" s="125" t="s">
        <v>80</v>
      </c>
      <c r="AL5" s="125" t="s">
        <v>79</v>
      </c>
      <c r="AM5" s="126" t="s">
        <v>179</v>
      </c>
      <c r="AN5" s="125" t="s">
        <v>80</v>
      </c>
      <c r="AO5" s="125" t="s">
        <v>79</v>
      </c>
      <c r="AP5" s="126" t="s">
        <v>179</v>
      </c>
      <c r="AQ5" s="125" t="s">
        <v>80</v>
      </c>
      <c r="AR5" s="125" t="s">
        <v>79</v>
      </c>
      <c r="AS5" s="126" t="s">
        <v>179</v>
      </c>
      <c r="AT5" s="125" t="s">
        <v>80</v>
      </c>
      <c r="AU5" s="125" t="s">
        <v>79</v>
      </c>
      <c r="AV5" s="126" t="s">
        <v>179</v>
      </c>
      <c r="AW5" s="125" t="s">
        <v>80</v>
      </c>
      <c r="AX5" s="125" t="s">
        <v>79</v>
      </c>
      <c r="AY5" s="141" t="s">
        <v>179</v>
      </c>
      <c r="AZ5" s="125" t="s">
        <v>79</v>
      </c>
      <c r="BA5" s="126" t="s">
        <v>108</v>
      </c>
      <c r="BB5" s="126" t="s">
        <v>109</v>
      </c>
      <c r="BC5" s="126" t="s">
        <v>110</v>
      </c>
      <c r="BD5" s="125" t="s">
        <v>79</v>
      </c>
      <c r="BE5" s="126" t="s">
        <v>108</v>
      </c>
      <c r="BF5" s="126" t="s">
        <v>109</v>
      </c>
      <c r="BG5" s="126" t="s">
        <v>110</v>
      </c>
      <c r="BH5" s="126" t="s">
        <v>108</v>
      </c>
      <c r="BI5" s="126" t="s">
        <v>109</v>
      </c>
      <c r="BJ5" s="141" t="s">
        <v>110</v>
      </c>
    </row>
    <row r="6" spans="1:62" s="1" customFormat="1" ht="12.75" customHeight="1" x14ac:dyDescent="0.2">
      <c r="A6" s="6" t="s">
        <v>0</v>
      </c>
      <c r="B6" s="127">
        <f>IF('br1'!$F$6=1,1,0)</f>
        <v>0</v>
      </c>
      <c r="C6" s="127">
        <f>IF('br1'!$F$7=1,1,0)</f>
        <v>0</v>
      </c>
      <c r="D6" s="127">
        <f>IF('br1'!$F$8=1,1,0)</f>
        <v>0</v>
      </c>
      <c r="E6" s="143">
        <f>IF('br1'!$F$11-'br1'!$F$10&gt;0,1,0)</f>
        <v>0</v>
      </c>
      <c r="F6" s="144">
        <f>'br1'!$F$11-'br1'!$F$10</f>
        <v>0</v>
      </c>
      <c r="G6" s="291" t="e">
        <f>F6/7*'br1'!$D$28</f>
        <v>#DIV/0!</v>
      </c>
      <c r="H6" s="146">
        <f>'br1'!$C$28</f>
        <v>0</v>
      </c>
      <c r="I6" s="145" t="e">
        <f>'br1'!$D$28</f>
        <v>#DIV/0!</v>
      </c>
      <c r="J6" s="145">
        <f>'br1'!$E$28</f>
        <v>0</v>
      </c>
      <c r="K6" s="145">
        <f>'br1'!$F$28</f>
        <v>0</v>
      </c>
      <c r="L6" s="145">
        <f>'br1'!$G$28</f>
        <v>0</v>
      </c>
      <c r="M6" s="150">
        <f>'br1'!$H$28</f>
        <v>0</v>
      </c>
      <c r="N6" s="146" t="e">
        <f>'br1'!$C$57</f>
        <v>#DIV/0!</v>
      </c>
      <c r="O6" s="145" t="e">
        <f>'br1'!$C$58</f>
        <v>#DIV/0!</v>
      </c>
      <c r="P6" s="145" t="e">
        <f>'br1'!$E$57-'br1'!$C$57</f>
        <v>#DIV/0!</v>
      </c>
      <c r="Q6" s="145" t="e">
        <f>'br1'!$E$58-'br1'!$C$58</f>
        <v>#DIV/0!</v>
      </c>
      <c r="R6" s="147" t="e">
        <f>'br1'!$F$57</f>
        <v>#DIV/0!</v>
      </c>
      <c r="S6" s="147" t="e">
        <f>'br1'!$F$58</f>
        <v>#DIV/0!</v>
      </c>
      <c r="T6" s="147" t="e">
        <f>'br1'!$G$57</f>
        <v>#DIV/0!</v>
      </c>
      <c r="U6" s="147" t="e">
        <f>'br1'!$G$58</f>
        <v>#DIV/0!</v>
      </c>
      <c r="V6" s="147" t="e">
        <f>'br1'!$H$57</f>
        <v>#DIV/0!</v>
      </c>
      <c r="W6" s="148" t="e">
        <f>'br1'!$H$58</f>
        <v>#DIV/0!</v>
      </c>
      <c r="X6" s="149">
        <f>'br1'!$C$64</f>
        <v>0</v>
      </c>
      <c r="Y6" s="149">
        <f>'br1'!$E$64-'br1'!$C$64</f>
        <v>0</v>
      </c>
      <c r="Z6" s="149">
        <f>'br1'!$F$64</f>
        <v>0</v>
      </c>
      <c r="AA6" s="149">
        <f>'br1'!$G$64</f>
        <v>0</v>
      </c>
      <c r="AB6" s="149">
        <f>'br1'!$H$64</f>
        <v>0</v>
      </c>
      <c r="AC6" s="146">
        <f>'br1'!$C$82</f>
        <v>0</v>
      </c>
      <c r="AD6" s="147">
        <f>'br1'!$E$82-'br1'!$C$82</f>
        <v>0</v>
      </c>
      <c r="AE6" s="145">
        <f>'br1'!$F$82</f>
        <v>0</v>
      </c>
      <c r="AF6" s="145">
        <f>'br1'!$G$82</f>
        <v>0</v>
      </c>
      <c r="AG6" s="150">
        <f>'br1'!$H$82</f>
        <v>0</v>
      </c>
      <c r="AH6" s="154">
        <f>'br1'!$C$88</f>
        <v>0</v>
      </c>
      <c r="AI6" s="155">
        <f>'br1'!$E$88</f>
        <v>0</v>
      </c>
      <c r="AJ6" s="155">
        <f>'br1'!$F$88</f>
        <v>0</v>
      </c>
      <c r="AK6" s="155">
        <f>'br1'!$C$89</f>
        <v>0</v>
      </c>
      <c r="AL6" s="155">
        <f>'br1'!$E$89</f>
        <v>0</v>
      </c>
      <c r="AM6" s="155">
        <f>'br1'!$F$89</f>
        <v>0</v>
      </c>
      <c r="AN6" s="155">
        <f>'br1'!$C$90</f>
        <v>0</v>
      </c>
      <c r="AO6" s="155">
        <f>'br1'!$E$90</f>
        <v>0</v>
      </c>
      <c r="AP6" s="155">
        <f>'br1'!$F$90</f>
        <v>0</v>
      </c>
      <c r="AQ6" s="155">
        <f>'br1'!$C$91</f>
        <v>0</v>
      </c>
      <c r="AR6" s="155">
        <f>'br1'!$E$91</f>
        <v>0</v>
      </c>
      <c r="AS6" s="155">
        <f>'br1'!$F$91</f>
        <v>0</v>
      </c>
      <c r="AT6" s="155">
        <f>'br1'!$C$92</f>
        <v>0</v>
      </c>
      <c r="AU6" s="155">
        <f>'br1'!$E$92</f>
        <v>0</v>
      </c>
      <c r="AV6" s="155">
        <f>'br1'!$F$92</f>
        <v>0</v>
      </c>
      <c r="AW6" s="155">
        <f>'br1'!$C$93</f>
        <v>0</v>
      </c>
      <c r="AX6" s="155">
        <f>'br1'!$E$93</f>
        <v>0</v>
      </c>
      <c r="AY6" s="156">
        <f>'br1'!$F$93</f>
        <v>0</v>
      </c>
      <c r="AZ6" s="160">
        <f>'br1'!$E$96</f>
        <v>0</v>
      </c>
      <c r="BA6" s="161">
        <f>'br1'!$F$96</f>
        <v>0</v>
      </c>
      <c r="BB6" s="161">
        <f>'br1'!$G$96</f>
        <v>0</v>
      </c>
      <c r="BC6" s="161">
        <f>'br1'!$H$96</f>
        <v>0</v>
      </c>
      <c r="BD6" s="166">
        <f>'br1'!$E$97</f>
        <v>0</v>
      </c>
      <c r="BE6" s="166">
        <f>'br1'!$F$97</f>
        <v>0</v>
      </c>
      <c r="BF6" s="166">
        <f>'br1'!$G$97</f>
        <v>0</v>
      </c>
      <c r="BG6" s="166">
        <f>'br1'!$H$97</f>
        <v>0</v>
      </c>
      <c r="BH6" s="161">
        <f>'br1'!$F$98</f>
        <v>0</v>
      </c>
      <c r="BI6" s="161">
        <f>'br1'!$G$98</f>
        <v>0</v>
      </c>
      <c r="BJ6" s="162">
        <f>'br1'!$H$98</f>
        <v>0</v>
      </c>
    </row>
    <row r="7" spans="1:62" s="1" customFormat="1" ht="12.75" customHeight="1" x14ac:dyDescent="0.2">
      <c r="A7" s="4" t="s">
        <v>55</v>
      </c>
      <c r="B7" s="122">
        <f>IF('br2'!$F$6=1,1,0)</f>
        <v>0</v>
      </c>
      <c r="C7" s="122">
        <f>IF('br2'!$F$7=1,1,0)</f>
        <v>0</v>
      </c>
      <c r="D7" s="122">
        <f>IF('br2'!$F$8=1,1,0)</f>
        <v>0</v>
      </c>
      <c r="E7" s="134">
        <f>IF('br2'!$F$11-'br2'!$F$10&gt;0,1,0)</f>
        <v>0</v>
      </c>
      <c r="F7" s="123">
        <f>'br2'!$F$11-'br2'!$F$10</f>
        <v>0</v>
      </c>
      <c r="G7" s="292" t="e">
        <f>F7/7*'br2'!$D$28</f>
        <v>#DIV/0!</v>
      </c>
      <c r="H7" s="138">
        <f>'br2'!$C$28</f>
        <v>0</v>
      </c>
      <c r="I7" s="124" t="e">
        <f>'br2'!$D$28</f>
        <v>#DIV/0!</v>
      </c>
      <c r="J7" s="124">
        <f>'br2'!$E$28</f>
        <v>0</v>
      </c>
      <c r="K7" s="124">
        <f>'br2'!$F$28</f>
        <v>0</v>
      </c>
      <c r="L7" s="124">
        <f>'br2'!$G$28</f>
        <v>0</v>
      </c>
      <c r="M7" s="137">
        <f>'br2'!$H$28</f>
        <v>0</v>
      </c>
      <c r="N7" s="138" t="e">
        <f>'br2'!$C$57</f>
        <v>#DIV/0!</v>
      </c>
      <c r="O7" s="124" t="e">
        <f>'br2'!$C$58</f>
        <v>#DIV/0!</v>
      </c>
      <c r="P7" s="124" t="e">
        <f>'br2'!$E$57-'br2'!$C$57</f>
        <v>#DIV/0!</v>
      </c>
      <c r="Q7" s="124" t="e">
        <f>'br2'!$E$58-'br2'!$C$58</f>
        <v>#DIV/0!</v>
      </c>
      <c r="R7" s="124" t="e">
        <f>'br2'!$F$57</f>
        <v>#DIV/0!</v>
      </c>
      <c r="S7" s="124" t="e">
        <f>'br2'!$F$58</f>
        <v>#DIV/0!</v>
      </c>
      <c r="T7" s="124" t="e">
        <f>'br2'!$G$57</f>
        <v>#DIV/0!</v>
      </c>
      <c r="U7" s="124" t="e">
        <f>'br2'!$G$58</f>
        <v>#DIV/0!</v>
      </c>
      <c r="V7" s="124" t="e">
        <f>'br2'!$H$57</f>
        <v>#DIV/0!</v>
      </c>
      <c r="W7" s="137" t="e">
        <f>'br2'!$H$58</f>
        <v>#DIV/0!</v>
      </c>
      <c r="X7" s="123">
        <f>'br2'!$C$64</f>
        <v>0</v>
      </c>
      <c r="Y7" s="123">
        <f>'br2'!$E$64-'br2'!$C$64</f>
        <v>0</v>
      </c>
      <c r="Z7" s="123">
        <f>'br2'!$F$64</f>
        <v>0</v>
      </c>
      <c r="AA7" s="123">
        <f>'br2'!$G$64</f>
        <v>0</v>
      </c>
      <c r="AB7" s="123">
        <f>'br2'!$H$64</f>
        <v>0</v>
      </c>
      <c r="AC7" s="138">
        <f>'br2'!$C$82</f>
        <v>0</v>
      </c>
      <c r="AD7" s="124">
        <f>'br2'!$E$82-'br2'!$C$82</f>
        <v>0</v>
      </c>
      <c r="AE7" s="124">
        <f>'br2'!$F$82</f>
        <v>0</v>
      </c>
      <c r="AF7" s="124">
        <f>'br2'!$G$82</f>
        <v>0</v>
      </c>
      <c r="AG7" s="137">
        <f>'br2'!$H$82</f>
        <v>0</v>
      </c>
      <c r="AH7" s="63">
        <f>'br2'!$C$88</f>
        <v>0</v>
      </c>
      <c r="AI7" s="46">
        <f>'br2'!$E$88</f>
        <v>0</v>
      </c>
      <c r="AJ7" s="46">
        <f>'br2'!$F$88</f>
        <v>0</v>
      </c>
      <c r="AK7" s="46">
        <f>'br2'!$C$89</f>
        <v>0</v>
      </c>
      <c r="AL7" s="46">
        <f>'br2'!$E$89</f>
        <v>0</v>
      </c>
      <c r="AM7" s="46">
        <f>'br2'!$F$89</f>
        <v>0</v>
      </c>
      <c r="AN7" s="46">
        <f>'br2'!$C$90</f>
        <v>0</v>
      </c>
      <c r="AO7" s="46">
        <f>'br2'!$E$90</f>
        <v>0</v>
      </c>
      <c r="AP7" s="46">
        <f>'br2'!$F$90</f>
        <v>0</v>
      </c>
      <c r="AQ7" s="46">
        <f>'br2'!$C$91</f>
        <v>0</v>
      </c>
      <c r="AR7" s="46">
        <f>'br2'!$E$91</f>
        <v>0</v>
      </c>
      <c r="AS7" s="46">
        <f>'br2'!$F$91</f>
        <v>0</v>
      </c>
      <c r="AT7" s="46">
        <f>'br2'!$C$92</f>
        <v>0</v>
      </c>
      <c r="AU7" s="46">
        <f>'br2'!$E$92</f>
        <v>0</v>
      </c>
      <c r="AV7" s="46">
        <f>'br2'!$F$92</f>
        <v>0</v>
      </c>
      <c r="AW7" s="46">
        <f>'br2'!$C$93</f>
        <v>0</v>
      </c>
      <c r="AX7" s="46">
        <f>'br2'!$E$93</f>
        <v>0</v>
      </c>
      <c r="AY7" s="142">
        <f>'br2'!$F$93</f>
        <v>0</v>
      </c>
      <c r="AZ7" s="63">
        <f>'br2'!$E$96</f>
        <v>0</v>
      </c>
      <c r="BA7" s="46">
        <f>'br2'!$F$96</f>
        <v>0</v>
      </c>
      <c r="BB7" s="46">
        <f>'br2'!$G$96</f>
        <v>0</v>
      </c>
      <c r="BC7" s="46">
        <f>'br2'!$H$96</f>
        <v>0</v>
      </c>
      <c r="BD7" s="159">
        <f>'br2'!$E$97</f>
        <v>0</v>
      </c>
      <c r="BE7" s="159">
        <f>'br2'!$F$97</f>
        <v>0</v>
      </c>
      <c r="BF7" s="159">
        <f>'br2'!$G$97</f>
        <v>0</v>
      </c>
      <c r="BG7" s="159">
        <f>'br2'!$H$97</f>
        <v>0</v>
      </c>
      <c r="BH7" s="46">
        <f>'br2'!$F$98</f>
        <v>0</v>
      </c>
      <c r="BI7" s="46">
        <f>'br2'!$G$98</f>
        <v>0</v>
      </c>
      <c r="BJ7" s="142">
        <f>'br2'!$H$98</f>
        <v>0</v>
      </c>
    </row>
    <row r="8" spans="1:62" s="1" customFormat="1" ht="12.75" customHeight="1" x14ac:dyDescent="0.2">
      <c r="A8" s="4" t="s">
        <v>56</v>
      </c>
      <c r="B8" s="122">
        <f>IF('br3'!$F$6=1,1,0)</f>
        <v>0</v>
      </c>
      <c r="C8" s="122">
        <f>IF('br3'!$F$7=1,1,0)</f>
        <v>0</v>
      </c>
      <c r="D8" s="122">
        <f>IF('br3'!$F$8=1,1,0)</f>
        <v>0</v>
      </c>
      <c r="E8" s="134">
        <f>IF('br3'!$F$11-'br3'!$F$10&gt;0,1,0)</f>
        <v>0</v>
      </c>
      <c r="F8" s="123">
        <f>'br3'!$F$11-'br3'!$F$10</f>
        <v>0</v>
      </c>
      <c r="G8" s="292" t="e">
        <f>F8/7*'br3'!$D$28</f>
        <v>#DIV/0!</v>
      </c>
      <c r="H8" s="138">
        <f>'br3'!$C$28</f>
        <v>0</v>
      </c>
      <c r="I8" s="124" t="e">
        <f>'br3'!$D$28</f>
        <v>#DIV/0!</v>
      </c>
      <c r="J8" s="124">
        <f>'br3'!$E$28</f>
        <v>0</v>
      </c>
      <c r="K8" s="124">
        <f>'br3'!$F$28</f>
        <v>0</v>
      </c>
      <c r="L8" s="124">
        <f>'br3'!$G$28</f>
        <v>0</v>
      </c>
      <c r="M8" s="137">
        <f>'br3'!$H$28</f>
        <v>0</v>
      </c>
      <c r="N8" s="138" t="e">
        <f>'br3'!$C$57</f>
        <v>#DIV/0!</v>
      </c>
      <c r="O8" s="124" t="e">
        <f>'br3'!$C$58</f>
        <v>#DIV/0!</v>
      </c>
      <c r="P8" s="124" t="e">
        <f>'br3'!$E$57-'br3'!$C$57</f>
        <v>#DIV/0!</v>
      </c>
      <c r="Q8" s="124" t="e">
        <f>'br3'!$E$58-'br3'!$C$58</f>
        <v>#DIV/0!</v>
      </c>
      <c r="R8" s="124" t="e">
        <f>'br3'!$F$57</f>
        <v>#DIV/0!</v>
      </c>
      <c r="S8" s="124" t="e">
        <f>'br3'!$F$58</f>
        <v>#DIV/0!</v>
      </c>
      <c r="T8" s="124" t="e">
        <f>'br3'!$G$57</f>
        <v>#DIV/0!</v>
      </c>
      <c r="U8" s="124" t="e">
        <f>'br3'!$G$58</f>
        <v>#DIV/0!</v>
      </c>
      <c r="V8" s="124" t="e">
        <f>'br3'!$H$57</f>
        <v>#DIV/0!</v>
      </c>
      <c r="W8" s="137" t="e">
        <f>'br3'!$H$58</f>
        <v>#DIV/0!</v>
      </c>
      <c r="X8" s="123">
        <f>'br3'!$C$64</f>
        <v>0</v>
      </c>
      <c r="Y8" s="123">
        <f>'br3'!$E$64-'br3'!$C$64</f>
        <v>0</v>
      </c>
      <c r="Z8" s="123">
        <f>'br3'!$F$64</f>
        <v>0</v>
      </c>
      <c r="AA8" s="123">
        <f>'br3'!$G$64</f>
        <v>0</v>
      </c>
      <c r="AB8" s="123">
        <f>'br3'!$H$64</f>
        <v>0</v>
      </c>
      <c r="AC8" s="138">
        <f>'br3'!$C$82</f>
        <v>0</v>
      </c>
      <c r="AD8" s="124">
        <f>'br3'!$E$82-'br3'!$C$82</f>
        <v>0</v>
      </c>
      <c r="AE8" s="124">
        <f>'br3'!$F$82</f>
        <v>0</v>
      </c>
      <c r="AF8" s="124">
        <f>'br3'!$G$82</f>
        <v>0</v>
      </c>
      <c r="AG8" s="137">
        <f>'br3'!$H$82</f>
        <v>0</v>
      </c>
      <c r="AH8" s="63">
        <f>'br3'!$C$88</f>
        <v>0</v>
      </c>
      <c r="AI8" s="46">
        <f>'br3'!$E$88</f>
        <v>0</v>
      </c>
      <c r="AJ8" s="46">
        <f>'br3'!$F$88</f>
        <v>0</v>
      </c>
      <c r="AK8" s="46">
        <f>'br3'!$C$89</f>
        <v>0</v>
      </c>
      <c r="AL8" s="46">
        <f>'br3'!$E$89</f>
        <v>0</v>
      </c>
      <c r="AM8" s="46">
        <f>'br3'!$F$89</f>
        <v>0</v>
      </c>
      <c r="AN8" s="46">
        <f>'br3'!$C$90</f>
        <v>0</v>
      </c>
      <c r="AO8" s="46">
        <f>'br3'!$E$90</f>
        <v>0</v>
      </c>
      <c r="AP8" s="46">
        <f>'br3'!$F$90</f>
        <v>0</v>
      </c>
      <c r="AQ8" s="46">
        <f>'br3'!$C$91</f>
        <v>0</v>
      </c>
      <c r="AR8" s="46">
        <f>'br3'!$E$91</f>
        <v>0</v>
      </c>
      <c r="AS8" s="46">
        <f>'br3'!$F$91</f>
        <v>0</v>
      </c>
      <c r="AT8" s="46">
        <f>'br3'!$C$92</f>
        <v>0</v>
      </c>
      <c r="AU8" s="46">
        <f>'br3'!$E$92</f>
        <v>0</v>
      </c>
      <c r="AV8" s="46">
        <f>'br3'!$F$92</f>
        <v>0</v>
      </c>
      <c r="AW8" s="46">
        <f>'br3'!$C$93</f>
        <v>0</v>
      </c>
      <c r="AX8" s="46">
        <f>'br3'!$E$93</f>
        <v>0</v>
      </c>
      <c r="AY8" s="142">
        <f>'br3'!$F$93</f>
        <v>0</v>
      </c>
      <c r="AZ8" s="63">
        <f>'br3'!$E$96</f>
        <v>0</v>
      </c>
      <c r="BA8" s="46">
        <f>'br3'!$F$96</f>
        <v>0</v>
      </c>
      <c r="BB8" s="46">
        <f>'br3'!$G$96</f>
        <v>0</v>
      </c>
      <c r="BC8" s="46">
        <f>'br3'!$H$96</f>
        <v>0</v>
      </c>
      <c r="BD8" s="159">
        <f>'br3'!$E$97</f>
        <v>0</v>
      </c>
      <c r="BE8" s="159">
        <f>'br3'!$F$97</f>
        <v>0</v>
      </c>
      <c r="BF8" s="159">
        <f>'br3'!$G$97</f>
        <v>0</v>
      </c>
      <c r="BG8" s="159">
        <f>'br3'!$H$97</f>
        <v>0</v>
      </c>
      <c r="BH8" s="46">
        <f>'br3'!$F$98</f>
        <v>0</v>
      </c>
      <c r="BI8" s="46">
        <f>'br3'!$G$98</f>
        <v>0</v>
      </c>
      <c r="BJ8" s="142">
        <f>'br3'!$H$98</f>
        <v>0</v>
      </c>
    </row>
    <row r="9" spans="1:62" s="1" customFormat="1" ht="12.75" x14ac:dyDescent="0.2">
      <c r="A9" s="4" t="s">
        <v>57</v>
      </c>
      <c r="B9" s="122">
        <f>IF('br4'!$F$6=1,1,0)</f>
        <v>0</v>
      </c>
      <c r="C9" s="122">
        <f>IF('br4'!$F$7=1,1,0)</f>
        <v>0</v>
      </c>
      <c r="D9" s="122">
        <f>IF('br4'!$F$8=1,1,0)</f>
        <v>0</v>
      </c>
      <c r="E9" s="134">
        <f>IF('br4'!$F$11-'br4'!$F$10&gt;0,1,0)</f>
        <v>0</v>
      </c>
      <c r="F9" s="123">
        <f>'br4'!$F$11-'br4'!$F$10</f>
        <v>0</v>
      </c>
      <c r="G9" s="292" t="e">
        <f>F9/7*'br4'!$D$28</f>
        <v>#DIV/0!</v>
      </c>
      <c r="H9" s="138">
        <f>'br4'!$C$28</f>
        <v>0</v>
      </c>
      <c r="I9" s="124" t="e">
        <f>'br4'!$D$28</f>
        <v>#DIV/0!</v>
      </c>
      <c r="J9" s="124">
        <f>'br4'!$E$28</f>
        <v>0</v>
      </c>
      <c r="K9" s="124">
        <f>'br4'!$F$28</f>
        <v>0</v>
      </c>
      <c r="L9" s="124">
        <f>'br4'!$G$28</f>
        <v>0</v>
      </c>
      <c r="M9" s="137">
        <f>'br4'!$H$28</f>
        <v>0</v>
      </c>
      <c r="N9" s="138" t="e">
        <f>'br4'!$C$57</f>
        <v>#DIV/0!</v>
      </c>
      <c r="O9" s="124" t="e">
        <f>'br4'!$C$58</f>
        <v>#DIV/0!</v>
      </c>
      <c r="P9" s="124" t="e">
        <f>'br4'!$E$57-'br4'!$C$57</f>
        <v>#DIV/0!</v>
      </c>
      <c r="Q9" s="124" t="e">
        <f>'br4'!$E$58-'br4'!$C$58</f>
        <v>#DIV/0!</v>
      </c>
      <c r="R9" s="124" t="e">
        <f>'br4'!$F$57</f>
        <v>#DIV/0!</v>
      </c>
      <c r="S9" s="124" t="e">
        <f>'br4'!$F$58</f>
        <v>#DIV/0!</v>
      </c>
      <c r="T9" s="124" t="e">
        <f>'br4'!$G$57</f>
        <v>#DIV/0!</v>
      </c>
      <c r="U9" s="124" t="e">
        <f>'br4'!$G$58</f>
        <v>#DIV/0!</v>
      </c>
      <c r="V9" s="124" t="e">
        <f>'br4'!$H$57</f>
        <v>#DIV/0!</v>
      </c>
      <c r="W9" s="137" t="e">
        <f>'br4'!$H$58</f>
        <v>#DIV/0!</v>
      </c>
      <c r="X9" s="123">
        <f>'br4'!$C$64</f>
        <v>0</v>
      </c>
      <c r="Y9" s="123">
        <f>'br4'!$E$64-'br4'!$C$64</f>
        <v>0</v>
      </c>
      <c r="Z9" s="123">
        <f>'br4'!$F$64</f>
        <v>0</v>
      </c>
      <c r="AA9" s="123">
        <f>'br4'!$G$64</f>
        <v>0</v>
      </c>
      <c r="AB9" s="123">
        <f>'br4'!$H$64</f>
        <v>0</v>
      </c>
      <c r="AC9" s="138">
        <f>'br4'!$C$82</f>
        <v>0</v>
      </c>
      <c r="AD9" s="124">
        <f>'br4'!$E$82-'br4'!$C$82</f>
        <v>0</v>
      </c>
      <c r="AE9" s="124">
        <f>'br4'!$F$82</f>
        <v>0</v>
      </c>
      <c r="AF9" s="124">
        <f>'br4'!$G$82</f>
        <v>0</v>
      </c>
      <c r="AG9" s="137">
        <f>'br4'!$H$82</f>
        <v>0</v>
      </c>
      <c r="AH9" s="63">
        <f>'br4'!$C$88</f>
        <v>0</v>
      </c>
      <c r="AI9" s="46">
        <f>'br4'!$E$88</f>
        <v>0</v>
      </c>
      <c r="AJ9" s="46">
        <f>'br4'!$F$88</f>
        <v>0</v>
      </c>
      <c r="AK9" s="46">
        <f>'br4'!$C$89</f>
        <v>0</v>
      </c>
      <c r="AL9" s="46">
        <f>'br4'!$E$89</f>
        <v>0</v>
      </c>
      <c r="AM9" s="46">
        <f>'br4'!$F$89</f>
        <v>0</v>
      </c>
      <c r="AN9" s="46">
        <f>'br4'!$C$90</f>
        <v>0</v>
      </c>
      <c r="AO9" s="46">
        <f>'br4'!$E$90</f>
        <v>0</v>
      </c>
      <c r="AP9" s="46">
        <f>'br4'!$F$90</f>
        <v>0</v>
      </c>
      <c r="AQ9" s="46">
        <f>'br4'!$C$91</f>
        <v>0</v>
      </c>
      <c r="AR9" s="46">
        <f>'br4'!$E$91</f>
        <v>0</v>
      </c>
      <c r="AS9" s="46">
        <f>'br4'!$F$91</f>
        <v>0</v>
      </c>
      <c r="AT9" s="46">
        <f>'br4'!$C$92</f>
        <v>0</v>
      </c>
      <c r="AU9" s="46">
        <f>'br4'!$E$92</f>
        <v>0</v>
      </c>
      <c r="AV9" s="46">
        <f>'br4'!$F$92</f>
        <v>0</v>
      </c>
      <c r="AW9" s="46">
        <f>'br4'!$C$93</f>
        <v>0</v>
      </c>
      <c r="AX9" s="46">
        <f>'br4'!$E$93</f>
        <v>0</v>
      </c>
      <c r="AY9" s="142">
        <f>'br4'!$F$93</f>
        <v>0</v>
      </c>
      <c r="AZ9" s="63">
        <f>'br4'!$E$96</f>
        <v>0</v>
      </c>
      <c r="BA9" s="46">
        <f>'br4'!$F$96</f>
        <v>0</v>
      </c>
      <c r="BB9" s="46">
        <f>'br4'!$G$96</f>
        <v>0</v>
      </c>
      <c r="BC9" s="46">
        <f>'br4'!$H$96</f>
        <v>0</v>
      </c>
      <c r="BD9" s="159">
        <f>'br4'!$E$97</f>
        <v>0</v>
      </c>
      <c r="BE9" s="159">
        <f>'br4'!$F$97</f>
        <v>0</v>
      </c>
      <c r="BF9" s="159">
        <f>'br4'!$G$97</f>
        <v>0</v>
      </c>
      <c r="BG9" s="159">
        <f>'br4'!$H$97</f>
        <v>0</v>
      </c>
      <c r="BH9" s="46">
        <f>'br4'!$F$98</f>
        <v>0</v>
      </c>
      <c r="BI9" s="46">
        <f>'br4'!$G$98</f>
        <v>0</v>
      </c>
      <c r="BJ9" s="142">
        <f>'br4'!$H$98</f>
        <v>0</v>
      </c>
    </row>
    <row r="10" spans="1:62" s="1" customFormat="1" ht="12.75" x14ac:dyDescent="0.2">
      <c r="A10" s="4" t="s">
        <v>58</v>
      </c>
      <c r="B10" s="122">
        <f>IF('br5'!$F$6=1,1,0)</f>
        <v>0</v>
      </c>
      <c r="C10" s="122">
        <f>IF('br5'!$F$7=1,1,0)</f>
        <v>0</v>
      </c>
      <c r="D10" s="122">
        <f>IF('br5'!$F$8=1,1,0)</f>
        <v>0</v>
      </c>
      <c r="E10" s="134">
        <f>IF('br5'!$F$11-'br5'!$F$10&gt;0,1,0)</f>
        <v>0</v>
      </c>
      <c r="F10" s="123">
        <f>'br5'!$F$11-'br5'!$F$10</f>
        <v>0</v>
      </c>
      <c r="G10" s="292" t="e">
        <f>F10/7*'br5'!$D$28</f>
        <v>#DIV/0!</v>
      </c>
      <c r="H10" s="138">
        <f>'br5'!$C$28</f>
        <v>0</v>
      </c>
      <c r="I10" s="124" t="e">
        <f>'br5'!$D$28</f>
        <v>#DIV/0!</v>
      </c>
      <c r="J10" s="124">
        <f>'br5'!$E$28</f>
        <v>0</v>
      </c>
      <c r="K10" s="124">
        <f>'br5'!$F$28</f>
        <v>0</v>
      </c>
      <c r="L10" s="124">
        <f>'br5'!$G$28</f>
        <v>0</v>
      </c>
      <c r="M10" s="137">
        <f>'br5'!$H$28</f>
        <v>0</v>
      </c>
      <c r="N10" s="138" t="e">
        <f>'br5'!$C$57</f>
        <v>#DIV/0!</v>
      </c>
      <c r="O10" s="124" t="e">
        <f>'br5'!$C$58</f>
        <v>#DIV/0!</v>
      </c>
      <c r="P10" s="124" t="e">
        <f>'br5'!$E$57-'br5'!$C$57</f>
        <v>#DIV/0!</v>
      </c>
      <c r="Q10" s="124" t="e">
        <f>'br5'!$E$58-'br5'!$C$58</f>
        <v>#DIV/0!</v>
      </c>
      <c r="R10" s="124" t="e">
        <f>'br5'!$F$57</f>
        <v>#DIV/0!</v>
      </c>
      <c r="S10" s="124" t="e">
        <f>'br5'!$F$58</f>
        <v>#DIV/0!</v>
      </c>
      <c r="T10" s="124" t="e">
        <f>'br5'!$G$57</f>
        <v>#DIV/0!</v>
      </c>
      <c r="U10" s="124" t="e">
        <f>'br5'!$G$58</f>
        <v>#DIV/0!</v>
      </c>
      <c r="V10" s="124" t="e">
        <f>'br5'!$H$57</f>
        <v>#DIV/0!</v>
      </c>
      <c r="W10" s="137" t="e">
        <f>'br5'!$H$58</f>
        <v>#DIV/0!</v>
      </c>
      <c r="X10" s="123">
        <f>'br5'!$C$64</f>
        <v>0</v>
      </c>
      <c r="Y10" s="123">
        <f>'br5'!$E$64-'br5'!$C$64</f>
        <v>0</v>
      </c>
      <c r="Z10" s="123">
        <f>'br5'!$F$64</f>
        <v>0</v>
      </c>
      <c r="AA10" s="123">
        <f>'br5'!$G$64</f>
        <v>0</v>
      </c>
      <c r="AB10" s="123">
        <f>'br5'!$H$64</f>
        <v>0</v>
      </c>
      <c r="AC10" s="138">
        <f>'br5'!$C$82</f>
        <v>0</v>
      </c>
      <c r="AD10" s="124">
        <f>'br5'!$E$82-'br5'!$C$82</f>
        <v>0</v>
      </c>
      <c r="AE10" s="124">
        <f>'br5'!$F$82</f>
        <v>0</v>
      </c>
      <c r="AF10" s="124">
        <f>'br5'!$G$82</f>
        <v>0</v>
      </c>
      <c r="AG10" s="137">
        <f>'br5'!$H$82</f>
        <v>0</v>
      </c>
      <c r="AH10" s="63">
        <f>'br5'!$C$88</f>
        <v>0</v>
      </c>
      <c r="AI10" s="46">
        <f>'br5'!$E$88</f>
        <v>0</v>
      </c>
      <c r="AJ10" s="46">
        <f>'br5'!$F$88</f>
        <v>0</v>
      </c>
      <c r="AK10" s="46">
        <f>'br5'!$C$89</f>
        <v>0</v>
      </c>
      <c r="AL10" s="46">
        <f>'br5'!$E$89</f>
        <v>0</v>
      </c>
      <c r="AM10" s="46">
        <f>'br5'!$F$89</f>
        <v>0</v>
      </c>
      <c r="AN10" s="46">
        <f>'br5'!$C$90</f>
        <v>0</v>
      </c>
      <c r="AO10" s="46">
        <f>'br5'!$E$90</f>
        <v>0</v>
      </c>
      <c r="AP10" s="46">
        <f>'br5'!$F$90</f>
        <v>0</v>
      </c>
      <c r="AQ10" s="46">
        <f>'br5'!$C$91</f>
        <v>0</v>
      </c>
      <c r="AR10" s="46">
        <f>'br5'!$E$91</f>
        <v>0</v>
      </c>
      <c r="AS10" s="46">
        <f>'br5'!$F$91</f>
        <v>0</v>
      </c>
      <c r="AT10" s="46">
        <f>'br5'!$C$92</f>
        <v>0</v>
      </c>
      <c r="AU10" s="46">
        <f>'br5'!$E$92</f>
        <v>0</v>
      </c>
      <c r="AV10" s="46">
        <f>'br5'!$F$92</f>
        <v>0</v>
      </c>
      <c r="AW10" s="46">
        <f>'br5'!$C$93</f>
        <v>0</v>
      </c>
      <c r="AX10" s="46">
        <f>'br5'!$E$93</f>
        <v>0</v>
      </c>
      <c r="AY10" s="142">
        <f>'br5'!$F$93</f>
        <v>0</v>
      </c>
      <c r="AZ10" s="63">
        <f>'br5'!$E$96</f>
        <v>0</v>
      </c>
      <c r="BA10" s="46">
        <f>'br5'!$F$96</f>
        <v>0</v>
      </c>
      <c r="BB10" s="46">
        <f>'br5'!$G$96</f>
        <v>0</v>
      </c>
      <c r="BC10" s="46">
        <f>'br5'!$H$96</f>
        <v>0</v>
      </c>
      <c r="BD10" s="159">
        <f>'br5'!$E$97</f>
        <v>0</v>
      </c>
      <c r="BE10" s="159">
        <f>'br5'!$F$97</f>
        <v>0</v>
      </c>
      <c r="BF10" s="159">
        <f>'br5'!$G$97</f>
        <v>0</v>
      </c>
      <c r="BG10" s="159">
        <f>'br5'!$H$97</f>
        <v>0</v>
      </c>
      <c r="BH10" s="46">
        <f>'br5'!$F$98</f>
        <v>0</v>
      </c>
      <c r="BI10" s="46">
        <f>'br5'!$G$98</f>
        <v>0</v>
      </c>
      <c r="BJ10" s="142">
        <f>'br5'!$H$98</f>
        <v>0</v>
      </c>
    </row>
    <row r="11" spans="1:62" s="1" customFormat="1" ht="12.75" x14ac:dyDescent="0.2">
      <c r="A11" s="4" t="s">
        <v>59</v>
      </c>
      <c r="B11" s="122">
        <f>IF('br6'!$F$6=1,1,0)</f>
        <v>0</v>
      </c>
      <c r="C11" s="122">
        <f>IF('br6'!$F$7=1,1,0)</f>
        <v>0</v>
      </c>
      <c r="D11" s="122">
        <f>IF('br6'!$F$8=1,1,0)</f>
        <v>0</v>
      </c>
      <c r="E11" s="134">
        <f>IF('br6'!$F$11-'br6'!$F$10&gt;0,1,0)</f>
        <v>0</v>
      </c>
      <c r="F11" s="123">
        <f>'br6'!$F$11-'br6'!$F$10</f>
        <v>0</v>
      </c>
      <c r="G11" s="292" t="e">
        <f>F11/7*'br6'!$D$28</f>
        <v>#DIV/0!</v>
      </c>
      <c r="H11" s="138">
        <f>'br6'!$C$28</f>
        <v>0</v>
      </c>
      <c r="I11" s="124" t="e">
        <f>'br6'!$D$28</f>
        <v>#DIV/0!</v>
      </c>
      <c r="J11" s="124">
        <f>'br6'!$E$28</f>
        <v>0</v>
      </c>
      <c r="K11" s="124">
        <f>'br6'!$F$28</f>
        <v>0</v>
      </c>
      <c r="L11" s="124">
        <f>'br6'!$G$28</f>
        <v>0</v>
      </c>
      <c r="M11" s="137">
        <f>'br6'!$H$28</f>
        <v>0</v>
      </c>
      <c r="N11" s="138" t="e">
        <f>'br6'!$C$57</f>
        <v>#DIV/0!</v>
      </c>
      <c r="O11" s="124" t="e">
        <f>'br6'!$C$58</f>
        <v>#DIV/0!</v>
      </c>
      <c r="P11" s="124" t="e">
        <f>'br6'!$E$57-'br6'!$C$57</f>
        <v>#DIV/0!</v>
      </c>
      <c r="Q11" s="124" t="e">
        <f>'br6'!$E$58-'br6'!$C$58</f>
        <v>#DIV/0!</v>
      </c>
      <c r="R11" s="124" t="e">
        <f>'br6'!$F$57</f>
        <v>#DIV/0!</v>
      </c>
      <c r="S11" s="124" t="e">
        <f>'br6'!$F$58</f>
        <v>#DIV/0!</v>
      </c>
      <c r="T11" s="124" t="e">
        <f>'br6'!$G$57</f>
        <v>#DIV/0!</v>
      </c>
      <c r="U11" s="124" t="e">
        <f>'br6'!$G$58</f>
        <v>#DIV/0!</v>
      </c>
      <c r="V11" s="124" t="e">
        <f>'br6'!$H$57</f>
        <v>#DIV/0!</v>
      </c>
      <c r="W11" s="137" t="e">
        <f>'br6'!$H$58</f>
        <v>#DIV/0!</v>
      </c>
      <c r="X11" s="123">
        <f>'br6'!$C$64</f>
        <v>0</v>
      </c>
      <c r="Y11" s="123">
        <f>'br6'!$E$64-'br6'!$C$64</f>
        <v>0</v>
      </c>
      <c r="Z11" s="123">
        <f>'br6'!$F$64</f>
        <v>0</v>
      </c>
      <c r="AA11" s="123">
        <f>'br6'!$G$64</f>
        <v>0</v>
      </c>
      <c r="AB11" s="123">
        <f>'br6'!$H$64</f>
        <v>0</v>
      </c>
      <c r="AC11" s="138">
        <f>'br6'!$C$82</f>
        <v>0</v>
      </c>
      <c r="AD11" s="124">
        <f>'br6'!$E$82-'br6'!$C$82</f>
        <v>0</v>
      </c>
      <c r="AE11" s="124">
        <f>'br6'!$F$82</f>
        <v>0</v>
      </c>
      <c r="AF11" s="124">
        <f>'br6'!$G$82</f>
        <v>0</v>
      </c>
      <c r="AG11" s="137">
        <f>'br6'!$H$82</f>
        <v>0</v>
      </c>
      <c r="AH11" s="63">
        <f>'br6'!$C$88</f>
        <v>0</v>
      </c>
      <c r="AI11" s="46">
        <f>'br6'!$E$88</f>
        <v>0</v>
      </c>
      <c r="AJ11" s="46">
        <f>'br6'!$F$88</f>
        <v>0</v>
      </c>
      <c r="AK11" s="46">
        <f>'br6'!$C$89</f>
        <v>0</v>
      </c>
      <c r="AL11" s="46">
        <f>'br6'!$E$89</f>
        <v>0</v>
      </c>
      <c r="AM11" s="46">
        <f>'br6'!$F$89</f>
        <v>0</v>
      </c>
      <c r="AN11" s="46">
        <f>'br6'!$C$90</f>
        <v>0</v>
      </c>
      <c r="AO11" s="46">
        <f>'br6'!$E$90</f>
        <v>0</v>
      </c>
      <c r="AP11" s="46">
        <f>'br6'!$F$90</f>
        <v>0</v>
      </c>
      <c r="AQ11" s="46">
        <f>'br6'!$C$91</f>
        <v>0</v>
      </c>
      <c r="AR11" s="46">
        <f>'br6'!$E$91</f>
        <v>0</v>
      </c>
      <c r="AS11" s="46">
        <f>'br6'!$F$91</f>
        <v>0</v>
      </c>
      <c r="AT11" s="46">
        <f>'br6'!$C$92</f>
        <v>0</v>
      </c>
      <c r="AU11" s="46">
        <f>'br6'!$E$92</f>
        <v>0</v>
      </c>
      <c r="AV11" s="46">
        <f>'br6'!$F$92</f>
        <v>0</v>
      </c>
      <c r="AW11" s="46">
        <f>'br6'!$C$93</f>
        <v>0</v>
      </c>
      <c r="AX11" s="46">
        <f>'br6'!$E$93</f>
        <v>0</v>
      </c>
      <c r="AY11" s="142">
        <f>'br6'!$F$93</f>
        <v>0</v>
      </c>
      <c r="AZ11" s="63">
        <f>'br6'!$E$96</f>
        <v>0</v>
      </c>
      <c r="BA11" s="46">
        <f>'br6'!$F$96</f>
        <v>0</v>
      </c>
      <c r="BB11" s="46">
        <f>'br6'!$G$96</f>
        <v>0</v>
      </c>
      <c r="BC11" s="46">
        <f>'br6'!$H$96</f>
        <v>0</v>
      </c>
      <c r="BD11" s="159">
        <f>'br6'!$E$97</f>
        <v>0</v>
      </c>
      <c r="BE11" s="159">
        <f>'br6'!$F$97</f>
        <v>0</v>
      </c>
      <c r="BF11" s="159">
        <f>'br6'!$G$97</f>
        <v>0</v>
      </c>
      <c r="BG11" s="159">
        <f>'br6'!$H$97</f>
        <v>0</v>
      </c>
      <c r="BH11" s="46">
        <f>'br6'!$F$98</f>
        <v>0</v>
      </c>
      <c r="BI11" s="46">
        <f>'br6'!$G$98</f>
        <v>0</v>
      </c>
      <c r="BJ11" s="142">
        <f>'br6'!$H$98</f>
        <v>0</v>
      </c>
    </row>
    <row r="12" spans="1:62" s="1" customFormat="1" ht="12.75" x14ac:dyDescent="0.2">
      <c r="A12" s="4" t="s">
        <v>60</v>
      </c>
      <c r="B12" s="122">
        <f>IF('br7'!$F$6=1,1,0)</f>
        <v>0</v>
      </c>
      <c r="C12" s="122">
        <f>IF('br7'!$F$7=1,1,0)</f>
        <v>0</v>
      </c>
      <c r="D12" s="122">
        <f>IF('br7'!$F$8=1,1,0)</f>
        <v>0</v>
      </c>
      <c r="E12" s="134">
        <f>IF('br7'!$F$11-'br7'!$F$10&gt;0,1,0)</f>
        <v>0</v>
      </c>
      <c r="F12" s="123">
        <f>'br7'!$F$11-'br7'!$F$10</f>
        <v>0</v>
      </c>
      <c r="G12" s="292" t="e">
        <f>F12/7*'br7'!$D$28</f>
        <v>#DIV/0!</v>
      </c>
      <c r="H12" s="138">
        <f>'br7'!$C$28</f>
        <v>0</v>
      </c>
      <c r="I12" s="124" t="e">
        <f>'br7'!$D$28</f>
        <v>#DIV/0!</v>
      </c>
      <c r="J12" s="124">
        <f>'br7'!$E$28</f>
        <v>0</v>
      </c>
      <c r="K12" s="124">
        <f>'br7'!$F$28</f>
        <v>0</v>
      </c>
      <c r="L12" s="124">
        <f>'br7'!$G$28</f>
        <v>0</v>
      </c>
      <c r="M12" s="137">
        <f>'br7'!$H$28</f>
        <v>0</v>
      </c>
      <c r="N12" s="138" t="e">
        <f>'br7'!$C$57</f>
        <v>#DIV/0!</v>
      </c>
      <c r="O12" s="124" t="e">
        <f>'br7'!$C$58</f>
        <v>#DIV/0!</v>
      </c>
      <c r="P12" s="124" t="e">
        <f>'br7'!$E$57-'br7'!$C$57</f>
        <v>#DIV/0!</v>
      </c>
      <c r="Q12" s="124" t="e">
        <f>'br7'!$E$58-'br7'!$C$58</f>
        <v>#DIV/0!</v>
      </c>
      <c r="R12" s="124" t="e">
        <f>'br7'!$F$57</f>
        <v>#DIV/0!</v>
      </c>
      <c r="S12" s="124" t="e">
        <f>'br7'!$F$58</f>
        <v>#DIV/0!</v>
      </c>
      <c r="T12" s="124" t="e">
        <f>'br7'!$G$57</f>
        <v>#DIV/0!</v>
      </c>
      <c r="U12" s="124" t="e">
        <f>'br7'!$G$58</f>
        <v>#DIV/0!</v>
      </c>
      <c r="V12" s="124" t="e">
        <f>'br7'!$H$57</f>
        <v>#DIV/0!</v>
      </c>
      <c r="W12" s="137" t="e">
        <f>'br7'!$H$58</f>
        <v>#DIV/0!</v>
      </c>
      <c r="X12" s="123">
        <f>'br7'!$C$64</f>
        <v>0</v>
      </c>
      <c r="Y12" s="123">
        <f>'br7'!$E$64-'br7'!$C$64</f>
        <v>0</v>
      </c>
      <c r="Z12" s="123">
        <f>'br7'!$F$64</f>
        <v>0</v>
      </c>
      <c r="AA12" s="123">
        <f>'br7'!$G$64</f>
        <v>0</v>
      </c>
      <c r="AB12" s="123">
        <f>'br7'!$H$64</f>
        <v>0</v>
      </c>
      <c r="AC12" s="138">
        <f>'br7'!$C$82</f>
        <v>0</v>
      </c>
      <c r="AD12" s="124">
        <f>'br7'!$E$82-'br7'!$C$82</f>
        <v>0</v>
      </c>
      <c r="AE12" s="124">
        <f>'br7'!$F$82</f>
        <v>0</v>
      </c>
      <c r="AF12" s="124">
        <f>'br7'!$G$82</f>
        <v>0</v>
      </c>
      <c r="AG12" s="137">
        <f>'br7'!$H$82</f>
        <v>0</v>
      </c>
      <c r="AH12" s="63">
        <f>'br7'!$C$88</f>
        <v>0</v>
      </c>
      <c r="AI12" s="46">
        <f>'br7'!$E$88</f>
        <v>0</v>
      </c>
      <c r="AJ12" s="46">
        <f>'br7'!$F$88</f>
        <v>0</v>
      </c>
      <c r="AK12" s="46">
        <f>'br7'!$C$89</f>
        <v>0</v>
      </c>
      <c r="AL12" s="46">
        <f>'br7'!$E$89</f>
        <v>0</v>
      </c>
      <c r="AM12" s="46">
        <f>'br7'!$F$89</f>
        <v>0</v>
      </c>
      <c r="AN12" s="46">
        <f>'br7'!$C$90</f>
        <v>0</v>
      </c>
      <c r="AO12" s="46">
        <f>'br7'!$E$90</f>
        <v>0</v>
      </c>
      <c r="AP12" s="46">
        <f>'br7'!$F$90</f>
        <v>0</v>
      </c>
      <c r="AQ12" s="46">
        <f>'br7'!$C$91</f>
        <v>0</v>
      </c>
      <c r="AR12" s="46">
        <f>'br7'!$E$91</f>
        <v>0</v>
      </c>
      <c r="AS12" s="46">
        <f>'br7'!$F$91</f>
        <v>0</v>
      </c>
      <c r="AT12" s="46">
        <f>'br7'!$C$92</f>
        <v>0</v>
      </c>
      <c r="AU12" s="46">
        <f>'br7'!$E$92</f>
        <v>0</v>
      </c>
      <c r="AV12" s="46">
        <f>'br7'!$F$92</f>
        <v>0</v>
      </c>
      <c r="AW12" s="46">
        <f>'br7'!$C$93</f>
        <v>0</v>
      </c>
      <c r="AX12" s="46">
        <f>'br7'!$E$93</f>
        <v>0</v>
      </c>
      <c r="AY12" s="142">
        <f>'br7'!$F$93</f>
        <v>0</v>
      </c>
      <c r="AZ12" s="63">
        <f>'br7'!$E$96</f>
        <v>0</v>
      </c>
      <c r="BA12" s="46">
        <f>'br7'!$F$96</f>
        <v>0</v>
      </c>
      <c r="BB12" s="46">
        <f>'br7'!$G$96</f>
        <v>0</v>
      </c>
      <c r="BC12" s="46">
        <f>'br7'!$H$96</f>
        <v>0</v>
      </c>
      <c r="BD12" s="159">
        <f>'br7'!$E$97</f>
        <v>0</v>
      </c>
      <c r="BE12" s="159">
        <f>'br7'!$F$97</f>
        <v>0</v>
      </c>
      <c r="BF12" s="159">
        <f>'br7'!$G$97</f>
        <v>0</v>
      </c>
      <c r="BG12" s="159">
        <f>'br7'!$H$97</f>
        <v>0</v>
      </c>
      <c r="BH12" s="46">
        <f>'br7'!$F$98</f>
        <v>0</v>
      </c>
      <c r="BI12" s="46">
        <f>'br7'!$G$98</f>
        <v>0</v>
      </c>
      <c r="BJ12" s="142">
        <f>'br7'!$H$98</f>
        <v>0</v>
      </c>
    </row>
    <row r="13" spans="1:62" s="1" customFormat="1" ht="12.75" x14ac:dyDescent="0.2">
      <c r="A13" s="4" t="s">
        <v>61</v>
      </c>
      <c r="B13" s="122">
        <f>IF('br8'!$F$6=1,1,0)</f>
        <v>0</v>
      </c>
      <c r="C13" s="122">
        <f>IF('br8'!$F$7=1,1,0)</f>
        <v>0</v>
      </c>
      <c r="D13" s="122">
        <f>IF('br8'!$F$8=1,1,0)</f>
        <v>0</v>
      </c>
      <c r="E13" s="134">
        <f>IF('br8'!$F$11-'br8'!$F$10&gt;0,1,0)</f>
        <v>0</v>
      </c>
      <c r="F13" s="123">
        <f>'br8'!$F$11-'br8'!$F$10</f>
        <v>0</v>
      </c>
      <c r="G13" s="292" t="e">
        <f>F13/7*'br8'!$D$28</f>
        <v>#DIV/0!</v>
      </c>
      <c r="H13" s="138">
        <f>'br8'!$C$28</f>
        <v>0</v>
      </c>
      <c r="I13" s="124" t="e">
        <f>'br8'!$D$28</f>
        <v>#DIV/0!</v>
      </c>
      <c r="J13" s="124">
        <f>'br8'!$E$28</f>
        <v>0</v>
      </c>
      <c r="K13" s="124">
        <f>'br8'!$F$28</f>
        <v>0</v>
      </c>
      <c r="L13" s="124">
        <f>'br8'!$G$28</f>
        <v>0</v>
      </c>
      <c r="M13" s="137">
        <f>'br8'!$H$28</f>
        <v>0</v>
      </c>
      <c r="N13" s="138" t="e">
        <f>'br8'!$C$57</f>
        <v>#DIV/0!</v>
      </c>
      <c r="O13" s="124" t="e">
        <f>'br8'!$C$58</f>
        <v>#DIV/0!</v>
      </c>
      <c r="P13" s="124" t="e">
        <f>'br8'!$E$57-'br8'!$C$57</f>
        <v>#DIV/0!</v>
      </c>
      <c r="Q13" s="124" t="e">
        <f>'br8'!$E$58-'br8'!$C$58</f>
        <v>#DIV/0!</v>
      </c>
      <c r="R13" s="124" t="e">
        <f>'br8'!$F$57</f>
        <v>#DIV/0!</v>
      </c>
      <c r="S13" s="124" t="e">
        <f>'br8'!$F$58</f>
        <v>#DIV/0!</v>
      </c>
      <c r="T13" s="124" t="e">
        <f>'br8'!$G$57</f>
        <v>#DIV/0!</v>
      </c>
      <c r="U13" s="124" t="e">
        <f>'br8'!$G$58</f>
        <v>#DIV/0!</v>
      </c>
      <c r="V13" s="124" t="e">
        <f>'br8'!$H$57</f>
        <v>#DIV/0!</v>
      </c>
      <c r="W13" s="137" t="e">
        <f>'br8'!$H$58</f>
        <v>#DIV/0!</v>
      </c>
      <c r="X13" s="123">
        <f>'br8'!$C$64</f>
        <v>0</v>
      </c>
      <c r="Y13" s="123">
        <f>'br8'!$E$64-'br8'!$C$64</f>
        <v>0</v>
      </c>
      <c r="Z13" s="123">
        <f>'br8'!$F$64</f>
        <v>0</v>
      </c>
      <c r="AA13" s="123">
        <f>'br8'!$G$64</f>
        <v>0</v>
      </c>
      <c r="AB13" s="123">
        <f>'br8'!$H$64</f>
        <v>0</v>
      </c>
      <c r="AC13" s="138">
        <f>'br8'!$C$82</f>
        <v>0</v>
      </c>
      <c r="AD13" s="124">
        <f>'br8'!$E$82-'br8'!$C$82</f>
        <v>0</v>
      </c>
      <c r="AE13" s="124">
        <f>'br8'!$F$82</f>
        <v>0</v>
      </c>
      <c r="AF13" s="124">
        <f>'br8'!$G$82</f>
        <v>0</v>
      </c>
      <c r="AG13" s="137">
        <f>'br8'!$H$82</f>
        <v>0</v>
      </c>
      <c r="AH13" s="63">
        <f>'br8'!$C$88</f>
        <v>0</v>
      </c>
      <c r="AI13" s="46">
        <f>'br8'!$E$88</f>
        <v>0</v>
      </c>
      <c r="AJ13" s="46">
        <f>'br8'!$F$88</f>
        <v>0</v>
      </c>
      <c r="AK13" s="46">
        <f>'br8'!$C$89</f>
        <v>0</v>
      </c>
      <c r="AL13" s="46">
        <f>'br8'!$E$89</f>
        <v>0</v>
      </c>
      <c r="AM13" s="46">
        <f>'br8'!$F$89</f>
        <v>0</v>
      </c>
      <c r="AN13" s="46">
        <f>'br8'!$C$90</f>
        <v>0</v>
      </c>
      <c r="AO13" s="46">
        <f>'br8'!$E$90</f>
        <v>0</v>
      </c>
      <c r="AP13" s="46">
        <f>'br8'!$F$90</f>
        <v>0</v>
      </c>
      <c r="AQ13" s="46">
        <f>'br8'!$C$91</f>
        <v>0</v>
      </c>
      <c r="AR13" s="46">
        <f>'br8'!$E$91</f>
        <v>0</v>
      </c>
      <c r="AS13" s="46">
        <f>'br8'!$F$91</f>
        <v>0</v>
      </c>
      <c r="AT13" s="46">
        <f>'br8'!$C$92</f>
        <v>0</v>
      </c>
      <c r="AU13" s="46">
        <f>'br8'!$E$92</f>
        <v>0</v>
      </c>
      <c r="AV13" s="46">
        <f>'br8'!$F$92</f>
        <v>0</v>
      </c>
      <c r="AW13" s="46">
        <f>'br8'!$C$93</f>
        <v>0</v>
      </c>
      <c r="AX13" s="46">
        <f>'br8'!$E$93</f>
        <v>0</v>
      </c>
      <c r="AY13" s="142">
        <f>'br8'!$F$93</f>
        <v>0</v>
      </c>
      <c r="AZ13" s="63">
        <f>'br8'!$E$96</f>
        <v>0</v>
      </c>
      <c r="BA13" s="46">
        <f>'br8'!$F$96</f>
        <v>0</v>
      </c>
      <c r="BB13" s="46">
        <f>'br8'!$G$96</f>
        <v>0</v>
      </c>
      <c r="BC13" s="46">
        <f>'br8'!$H$96</f>
        <v>0</v>
      </c>
      <c r="BD13" s="159">
        <f>'br8'!$E$97</f>
        <v>0</v>
      </c>
      <c r="BE13" s="159">
        <f>'br8'!$F$97</f>
        <v>0</v>
      </c>
      <c r="BF13" s="159">
        <f>'br8'!$G$97</f>
        <v>0</v>
      </c>
      <c r="BG13" s="159">
        <f>'br8'!$H$97</f>
        <v>0</v>
      </c>
      <c r="BH13" s="46">
        <f>'br8'!$F$98</f>
        <v>0</v>
      </c>
      <c r="BI13" s="46">
        <f>'br8'!$G$98</f>
        <v>0</v>
      </c>
      <c r="BJ13" s="142">
        <f>'br8'!$H$98</f>
        <v>0</v>
      </c>
    </row>
    <row r="14" spans="1:62" s="1" customFormat="1" ht="12.75" x14ac:dyDescent="0.2">
      <c r="A14" s="4" t="s">
        <v>62</v>
      </c>
      <c r="B14" s="122">
        <f>IF('br9'!$F$6=1,1,0)</f>
        <v>0</v>
      </c>
      <c r="C14" s="122">
        <f>IF('br9'!$F$7=1,1,0)</f>
        <v>0</v>
      </c>
      <c r="D14" s="122">
        <f>IF('br9'!$F$8=1,1,0)</f>
        <v>0</v>
      </c>
      <c r="E14" s="134">
        <f>IF('br9'!$F$11-'br9'!$F$10&gt;0,1,0)</f>
        <v>0</v>
      </c>
      <c r="F14" s="123">
        <f>'br9'!$F$11-'br9'!$F$10</f>
        <v>0</v>
      </c>
      <c r="G14" s="292" t="e">
        <f>F14/7*'br9'!$D$28</f>
        <v>#DIV/0!</v>
      </c>
      <c r="H14" s="138">
        <f>'br9'!$C$28</f>
        <v>0</v>
      </c>
      <c r="I14" s="124" t="e">
        <f>'br9'!$D$28</f>
        <v>#DIV/0!</v>
      </c>
      <c r="J14" s="124">
        <f>'br9'!$E$28</f>
        <v>0</v>
      </c>
      <c r="K14" s="124">
        <f>'br9'!$F$28</f>
        <v>0</v>
      </c>
      <c r="L14" s="124">
        <f>'br9'!$G$28</f>
        <v>0</v>
      </c>
      <c r="M14" s="137">
        <f>'br9'!$H$28</f>
        <v>0</v>
      </c>
      <c r="N14" s="138" t="e">
        <f>'br9'!$C$57</f>
        <v>#DIV/0!</v>
      </c>
      <c r="O14" s="124" t="e">
        <f>'br9'!$C$58</f>
        <v>#DIV/0!</v>
      </c>
      <c r="P14" s="124" t="e">
        <f>'br9'!$E$57-'br9'!$C$57</f>
        <v>#DIV/0!</v>
      </c>
      <c r="Q14" s="124" t="e">
        <f>'br9'!$E$58-'br9'!$C$58</f>
        <v>#DIV/0!</v>
      </c>
      <c r="R14" s="124" t="e">
        <f>'br9'!$F$57</f>
        <v>#DIV/0!</v>
      </c>
      <c r="S14" s="124" t="e">
        <f>'br9'!$F$58</f>
        <v>#DIV/0!</v>
      </c>
      <c r="T14" s="124" t="e">
        <f>'br9'!$G$57</f>
        <v>#DIV/0!</v>
      </c>
      <c r="U14" s="124" t="e">
        <f>'br9'!$G$58</f>
        <v>#DIV/0!</v>
      </c>
      <c r="V14" s="124" t="e">
        <f>'br9'!$H$57</f>
        <v>#DIV/0!</v>
      </c>
      <c r="W14" s="137" t="e">
        <f>'br9'!$H$58</f>
        <v>#DIV/0!</v>
      </c>
      <c r="X14" s="123">
        <f>'br9'!$C$64</f>
        <v>0</v>
      </c>
      <c r="Y14" s="123">
        <f>'br9'!$E$64-'br9'!$C$64</f>
        <v>0</v>
      </c>
      <c r="Z14" s="123">
        <f>'br9'!$F$64</f>
        <v>0</v>
      </c>
      <c r="AA14" s="123">
        <f>'br9'!$G$64</f>
        <v>0</v>
      </c>
      <c r="AB14" s="123">
        <f>'br9'!$H$64</f>
        <v>0</v>
      </c>
      <c r="AC14" s="138">
        <f>'br9'!$C$82</f>
        <v>0</v>
      </c>
      <c r="AD14" s="124">
        <f>'br9'!$E$82-'br9'!$C$82</f>
        <v>0</v>
      </c>
      <c r="AE14" s="124">
        <f>'br9'!$F$82</f>
        <v>0</v>
      </c>
      <c r="AF14" s="124">
        <f>'br9'!$G$82</f>
        <v>0</v>
      </c>
      <c r="AG14" s="137">
        <f>'br9'!$H$82</f>
        <v>0</v>
      </c>
      <c r="AH14" s="63">
        <f>'br9'!$C$88</f>
        <v>0</v>
      </c>
      <c r="AI14" s="46">
        <f>'br9'!$E$88</f>
        <v>0</v>
      </c>
      <c r="AJ14" s="46">
        <f>'br9'!$F$88</f>
        <v>0</v>
      </c>
      <c r="AK14" s="46">
        <f>'br9'!$C$89</f>
        <v>0</v>
      </c>
      <c r="AL14" s="46">
        <f>'br9'!$E$89</f>
        <v>0</v>
      </c>
      <c r="AM14" s="46">
        <f>'br9'!$F$89</f>
        <v>0</v>
      </c>
      <c r="AN14" s="46">
        <f>'br9'!$C$90</f>
        <v>0</v>
      </c>
      <c r="AO14" s="46">
        <f>'br9'!$E$90</f>
        <v>0</v>
      </c>
      <c r="AP14" s="46">
        <f>'br9'!$F$90</f>
        <v>0</v>
      </c>
      <c r="AQ14" s="46">
        <f>'br9'!$C$91</f>
        <v>0</v>
      </c>
      <c r="AR14" s="46">
        <f>'br9'!$E$91</f>
        <v>0</v>
      </c>
      <c r="AS14" s="46">
        <f>'br9'!$F$91</f>
        <v>0</v>
      </c>
      <c r="AT14" s="46">
        <f>'br9'!$C$92</f>
        <v>0</v>
      </c>
      <c r="AU14" s="46">
        <f>'br9'!$E$92</f>
        <v>0</v>
      </c>
      <c r="AV14" s="46">
        <f>'br9'!$F$92</f>
        <v>0</v>
      </c>
      <c r="AW14" s="46">
        <f>'br9'!$C$93</f>
        <v>0</v>
      </c>
      <c r="AX14" s="46">
        <f>'br9'!$E$93</f>
        <v>0</v>
      </c>
      <c r="AY14" s="142">
        <f>'br9'!$F$93</f>
        <v>0</v>
      </c>
      <c r="AZ14" s="63">
        <f>'br9'!$E$96</f>
        <v>0</v>
      </c>
      <c r="BA14" s="46">
        <f>'br9'!$F$96</f>
        <v>0</v>
      </c>
      <c r="BB14" s="46">
        <f>'br9'!$G$96</f>
        <v>0</v>
      </c>
      <c r="BC14" s="46">
        <f>'br9'!$H$96</f>
        <v>0</v>
      </c>
      <c r="BD14" s="159">
        <f>'br9'!$E$97</f>
        <v>0</v>
      </c>
      <c r="BE14" s="159">
        <f>'br9'!$F$97</f>
        <v>0</v>
      </c>
      <c r="BF14" s="159">
        <f>'br9'!$G$97</f>
        <v>0</v>
      </c>
      <c r="BG14" s="159">
        <f>'br9'!$H$97</f>
        <v>0</v>
      </c>
      <c r="BH14" s="46">
        <f>'br9'!$F$98</f>
        <v>0</v>
      </c>
      <c r="BI14" s="46">
        <f>'br9'!$G$98</f>
        <v>0</v>
      </c>
      <c r="BJ14" s="142">
        <f>'br9'!$H$98</f>
        <v>0</v>
      </c>
    </row>
    <row r="15" spans="1:62" s="1" customFormat="1" ht="12.75" x14ac:dyDescent="0.2">
      <c r="A15" s="4" t="s">
        <v>63</v>
      </c>
      <c r="B15" s="122">
        <f>IF('br10'!$F$6=1,1,0)</f>
        <v>0</v>
      </c>
      <c r="C15" s="122">
        <f>IF('br10'!$F$7=1,1,0)</f>
        <v>0</v>
      </c>
      <c r="D15" s="122">
        <f>IF('br10'!$F$8=1,1,0)</f>
        <v>0</v>
      </c>
      <c r="E15" s="134">
        <f>IF('br10'!$F$11-'br10'!$F$10&gt;0,1,0)</f>
        <v>0</v>
      </c>
      <c r="F15" s="123">
        <f>'br10'!$F$11-'br10'!$F$10</f>
        <v>0</v>
      </c>
      <c r="G15" s="292" t="e">
        <f>F15/7*'br10'!$D$28</f>
        <v>#DIV/0!</v>
      </c>
      <c r="H15" s="138">
        <f>'br10'!$C$28</f>
        <v>0</v>
      </c>
      <c r="I15" s="124" t="e">
        <f>'br10'!$D$28</f>
        <v>#DIV/0!</v>
      </c>
      <c r="J15" s="124">
        <f>'br10'!$E$28</f>
        <v>0</v>
      </c>
      <c r="K15" s="124">
        <f>'br10'!$F$28</f>
        <v>0</v>
      </c>
      <c r="L15" s="124">
        <f>'br10'!$G$28</f>
        <v>0</v>
      </c>
      <c r="M15" s="137">
        <f>'br10'!$H$28</f>
        <v>0</v>
      </c>
      <c r="N15" s="138" t="e">
        <f>'br10'!$C$57</f>
        <v>#DIV/0!</v>
      </c>
      <c r="O15" s="124" t="e">
        <f>'br10'!$C$58</f>
        <v>#DIV/0!</v>
      </c>
      <c r="P15" s="124" t="e">
        <f>'br10'!$E$57-'br10'!$C$57</f>
        <v>#DIV/0!</v>
      </c>
      <c r="Q15" s="124" t="e">
        <f>'br10'!$E$58-'br10'!$C$58</f>
        <v>#DIV/0!</v>
      </c>
      <c r="R15" s="124" t="e">
        <f>'br10'!$F$57</f>
        <v>#DIV/0!</v>
      </c>
      <c r="S15" s="124" t="e">
        <f>'br10'!$F$58</f>
        <v>#DIV/0!</v>
      </c>
      <c r="T15" s="124" t="e">
        <f>'br10'!$G$57</f>
        <v>#DIV/0!</v>
      </c>
      <c r="U15" s="124" t="e">
        <f>'br10'!$G$58</f>
        <v>#DIV/0!</v>
      </c>
      <c r="V15" s="124" t="e">
        <f>'br10'!$H$57</f>
        <v>#DIV/0!</v>
      </c>
      <c r="W15" s="137" t="e">
        <f>'br10'!$H$58</f>
        <v>#DIV/0!</v>
      </c>
      <c r="X15" s="123">
        <f>'br10'!$C$64</f>
        <v>0</v>
      </c>
      <c r="Y15" s="123">
        <f>'br10'!$E$64-'br10'!$C$64</f>
        <v>0</v>
      </c>
      <c r="Z15" s="123">
        <f>'br10'!$F$64</f>
        <v>0</v>
      </c>
      <c r="AA15" s="123">
        <f>'br10'!$G$64</f>
        <v>0</v>
      </c>
      <c r="AB15" s="123">
        <f>'br10'!$H$64</f>
        <v>0</v>
      </c>
      <c r="AC15" s="138">
        <f>'br10'!$C$82</f>
        <v>0</v>
      </c>
      <c r="AD15" s="124">
        <f>'br10'!$E$82-'br10'!$C$82</f>
        <v>0</v>
      </c>
      <c r="AE15" s="124">
        <f>'br10'!$F$82</f>
        <v>0</v>
      </c>
      <c r="AF15" s="124">
        <f>'br10'!$G$82</f>
        <v>0</v>
      </c>
      <c r="AG15" s="137">
        <f>'br10'!$H$82</f>
        <v>0</v>
      </c>
      <c r="AH15" s="63">
        <f>'br10'!$C$88</f>
        <v>0</v>
      </c>
      <c r="AI15" s="46">
        <f>'br10'!$E$88</f>
        <v>0</v>
      </c>
      <c r="AJ15" s="46">
        <f>'br10'!$F$88</f>
        <v>0</v>
      </c>
      <c r="AK15" s="46">
        <f>'br10'!$C$89</f>
        <v>0</v>
      </c>
      <c r="AL15" s="46">
        <f>'br10'!$E$89</f>
        <v>0</v>
      </c>
      <c r="AM15" s="46">
        <f>'br10'!$F$89</f>
        <v>0</v>
      </c>
      <c r="AN15" s="46">
        <f>'br10'!$C$90</f>
        <v>0</v>
      </c>
      <c r="AO15" s="46">
        <f>'br10'!$E$90</f>
        <v>0</v>
      </c>
      <c r="AP15" s="46">
        <f>'br10'!$F$90</f>
        <v>0</v>
      </c>
      <c r="AQ15" s="46">
        <f>'br10'!$C$91</f>
        <v>0</v>
      </c>
      <c r="AR15" s="46">
        <f>'br10'!$E$91</f>
        <v>0</v>
      </c>
      <c r="AS15" s="46">
        <f>'br10'!$F$91</f>
        <v>0</v>
      </c>
      <c r="AT15" s="46">
        <f>'br10'!$C$92</f>
        <v>0</v>
      </c>
      <c r="AU15" s="46">
        <f>'br10'!$E$92</f>
        <v>0</v>
      </c>
      <c r="AV15" s="46">
        <f>'br10'!$F$92</f>
        <v>0</v>
      </c>
      <c r="AW15" s="46">
        <f>'br10'!$C$93</f>
        <v>0</v>
      </c>
      <c r="AX15" s="46">
        <f>'br10'!$E$93</f>
        <v>0</v>
      </c>
      <c r="AY15" s="142">
        <f>'br10'!$F$93</f>
        <v>0</v>
      </c>
      <c r="AZ15" s="63">
        <f>'br10'!$E$96</f>
        <v>0</v>
      </c>
      <c r="BA15" s="46">
        <f>'br10'!$F$96</f>
        <v>0</v>
      </c>
      <c r="BB15" s="46">
        <f>'br10'!$G$96</f>
        <v>0</v>
      </c>
      <c r="BC15" s="46">
        <f>'br10'!$H$96</f>
        <v>0</v>
      </c>
      <c r="BD15" s="159">
        <f>'br10'!$E$97</f>
        <v>0</v>
      </c>
      <c r="BE15" s="159">
        <f>'br10'!$F$97</f>
        <v>0</v>
      </c>
      <c r="BF15" s="159">
        <f>'br10'!$G$97</f>
        <v>0</v>
      </c>
      <c r="BG15" s="159">
        <f>'br10'!$H$97</f>
        <v>0</v>
      </c>
      <c r="BH15" s="46">
        <f>'br10'!$F$98</f>
        <v>0</v>
      </c>
      <c r="BI15" s="46">
        <f>'br10'!$G$98</f>
        <v>0</v>
      </c>
      <c r="BJ15" s="142">
        <f>'br10'!$H$98</f>
        <v>0</v>
      </c>
    </row>
    <row r="16" spans="1:62" s="1" customFormat="1" ht="12.75" x14ac:dyDescent="0.2">
      <c r="A16" s="4" t="s">
        <v>64</v>
      </c>
      <c r="B16" s="122">
        <f>IF('br11'!$F$6=1,1,0)</f>
        <v>0</v>
      </c>
      <c r="C16" s="122">
        <f>IF('br11'!$F$7=1,1,0)</f>
        <v>0</v>
      </c>
      <c r="D16" s="122">
        <f>IF('br11'!$F$8=1,1,0)</f>
        <v>0</v>
      </c>
      <c r="E16" s="134">
        <f>IF('br11'!$F$11-'br11'!$F$10&gt;0,1,0)</f>
        <v>0</v>
      </c>
      <c r="F16" s="123">
        <f>'br11'!$F$11-'br11'!$F$10</f>
        <v>0</v>
      </c>
      <c r="G16" s="292" t="e">
        <f>F16/7*'br11'!$D$28</f>
        <v>#DIV/0!</v>
      </c>
      <c r="H16" s="138">
        <f>'br11'!$C$28</f>
        <v>0</v>
      </c>
      <c r="I16" s="124" t="e">
        <f>'br11'!$D$28</f>
        <v>#DIV/0!</v>
      </c>
      <c r="J16" s="124">
        <f>'br11'!$E$28</f>
        <v>0</v>
      </c>
      <c r="K16" s="124">
        <f>'br11'!$F$28</f>
        <v>0</v>
      </c>
      <c r="L16" s="124">
        <f>'br11'!$G$28</f>
        <v>0</v>
      </c>
      <c r="M16" s="137">
        <f>'br11'!$H$28</f>
        <v>0</v>
      </c>
      <c r="N16" s="138" t="e">
        <f>'br11'!$C$57</f>
        <v>#DIV/0!</v>
      </c>
      <c r="O16" s="124" t="e">
        <f>'br11'!$C$58</f>
        <v>#DIV/0!</v>
      </c>
      <c r="P16" s="124" t="e">
        <f>'br11'!$E$57-'br11'!$C$57</f>
        <v>#DIV/0!</v>
      </c>
      <c r="Q16" s="124" t="e">
        <f>'br11'!$E$58-'br11'!$C$58</f>
        <v>#DIV/0!</v>
      </c>
      <c r="R16" s="124" t="e">
        <f>'br11'!$F$57</f>
        <v>#DIV/0!</v>
      </c>
      <c r="S16" s="124" t="e">
        <f>'br11'!$F$58</f>
        <v>#DIV/0!</v>
      </c>
      <c r="T16" s="124" t="e">
        <f>'br11'!$G$57</f>
        <v>#DIV/0!</v>
      </c>
      <c r="U16" s="124" t="e">
        <f>'br11'!$G$58</f>
        <v>#DIV/0!</v>
      </c>
      <c r="V16" s="124" t="e">
        <f>'br11'!$H$57</f>
        <v>#DIV/0!</v>
      </c>
      <c r="W16" s="137" t="e">
        <f>'br11'!$H$58</f>
        <v>#DIV/0!</v>
      </c>
      <c r="X16" s="123">
        <f>'br11'!$C$64</f>
        <v>0</v>
      </c>
      <c r="Y16" s="123">
        <f>'br11'!$E$64-'br11'!$C$64</f>
        <v>0</v>
      </c>
      <c r="Z16" s="123">
        <f>'br11'!$F$64</f>
        <v>0</v>
      </c>
      <c r="AA16" s="123">
        <f>'br11'!$G$64</f>
        <v>0</v>
      </c>
      <c r="AB16" s="123">
        <f>'br11'!$H$64</f>
        <v>0</v>
      </c>
      <c r="AC16" s="138">
        <f>'br11'!$C$82</f>
        <v>0</v>
      </c>
      <c r="AD16" s="124">
        <f>'br11'!$E$82-'br11'!$C$82</f>
        <v>0</v>
      </c>
      <c r="AE16" s="124">
        <f>'br11'!$F$82</f>
        <v>0</v>
      </c>
      <c r="AF16" s="124">
        <f>'br11'!$G$82</f>
        <v>0</v>
      </c>
      <c r="AG16" s="137">
        <f>'br11'!$H$82</f>
        <v>0</v>
      </c>
      <c r="AH16" s="63">
        <f>'br11'!$C$88</f>
        <v>0</v>
      </c>
      <c r="AI16" s="46">
        <f>'br11'!$E$88</f>
        <v>0</v>
      </c>
      <c r="AJ16" s="46">
        <f>'br11'!$F$88</f>
        <v>0</v>
      </c>
      <c r="AK16" s="46">
        <f>'br11'!$C$89</f>
        <v>0</v>
      </c>
      <c r="AL16" s="46">
        <f>'br11'!$E$89</f>
        <v>0</v>
      </c>
      <c r="AM16" s="46">
        <f>'br11'!$F$89</f>
        <v>0</v>
      </c>
      <c r="AN16" s="46">
        <f>'br11'!$C$90</f>
        <v>0</v>
      </c>
      <c r="AO16" s="46">
        <f>'br11'!$E$90</f>
        <v>0</v>
      </c>
      <c r="AP16" s="46">
        <f>'br11'!$F$90</f>
        <v>0</v>
      </c>
      <c r="AQ16" s="46">
        <f>'br11'!$C$91</f>
        <v>0</v>
      </c>
      <c r="AR16" s="46">
        <f>'br11'!$E$91</f>
        <v>0</v>
      </c>
      <c r="AS16" s="46">
        <f>'br11'!$F$91</f>
        <v>0</v>
      </c>
      <c r="AT16" s="46">
        <f>'br11'!$C$92</f>
        <v>0</v>
      </c>
      <c r="AU16" s="46">
        <f>'br11'!$E$92</f>
        <v>0</v>
      </c>
      <c r="AV16" s="46">
        <f>'br11'!$F$92</f>
        <v>0</v>
      </c>
      <c r="AW16" s="46">
        <f>'br11'!$C$93</f>
        <v>0</v>
      </c>
      <c r="AX16" s="46">
        <f>'br11'!$E$93</f>
        <v>0</v>
      </c>
      <c r="AY16" s="142">
        <f>'br11'!$F$93</f>
        <v>0</v>
      </c>
      <c r="AZ16" s="63">
        <f>'br11'!$E$96</f>
        <v>0</v>
      </c>
      <c r="BA16" s="46">
        <f>'br11'!$F$96</f>
        <v>0</v>
      </c>
      <c r="BB16" s="46">
        <f>'br11'!$G$96</f>
        <v>0</v>
      </c>
      <c r="BC16" s="46">
        <f>'br11'!$H$96</f>
        <v>0</v>
      </c>
      <c r="BD16" s="159">
        <f>'br11'!$E$97</f>
        <v>0</v>
      </c>
      <c r="BE16" s="159">
        <f>'br11'!$F$97</f>
        <v>0</v>
      </c>
      <c r="BF16" s="159">
        <f>'br11'!$G$97</f>
        <v>0</v>
      </c>
      <c r="BG16" s="159">
        <f>'br11'!$H$97</f>
        <v>0</v>
      </c>
      <c r="BH16" s="46">
        <f>'br11'!$F$98</f>
        <v>0</v>
      </c>
      <c r="BI16" s="46">
        <f>'br11'!$G$98</f>
        <v>0</v>
      </c>
      <c r="BJ16" s="142">
        <f>'br11'!$H$98</f>
        <v>0</v>
      </c>
    </row>
    <row r="17" spans="1:62" s="1" customFormat="1" ht="12.75" x14ac:dyDescent="0.2">
      <c r="A17" s="4" t="s">
        <v>65</v>
      </c>
      <c r="B17" s="122">
        <f>IF('br12'!$F$6=1,1,0)</f>
        <v>0</v>
      </c>
      <c r="C17" s="122">
        <f>IF('br12'!$F$7=1,1,0)</f>
        <v>0</v>
      </c>
      <c r="D17" s="122">
        <f>IF('br12'!$F$8=1,1,0)</f>
        <v>0</v>
      </c>
      <c r="E17" s="134">
        <f>IF('br12'!$F$11-'br12'!$F$10&gt;0,1,0)</f>
        <v>0</v>
      </c>
      <c r="F17" s="123">
        <f>'br12'!$F$11-'br12'!$F$10</f>
        <v>0</v>
      </c>
      <c r="G17" s="292" t="e">
        <f>F17/7*'br12'!$D$28</f>
        <v>#DIV/0!</v>
      </c>
      <c r="H17" s="138">
        <f>'br12'!$C$28</f>
        <v>0</v>
      </c>
      <c r="I17" s="124" t="e">
        <f>'br12'!$D$28</f>
        <v>#DIV/0!</v>
      </c>
      <c r="J17" s="124">
        <f>'br12'!$E$28</f>
        <v>0</v>
      </c>
      <c r="K17" s="124">
        <f>'br12'!$F$28</f>
        <v>0</v>
      </c>
      <c r="L17" s="124">
        <f>'br12'!$G$28</f>
        <v>0</v>
      </c>
      <c r="M17" s="137">
        <f>'br12'!$H$28</f>
        <v>0</v>
      </c>
      <c r="N17" s="138" t="e">
        <f>'br12'!$C$57</f>
        <v>#DIV/0!</v>
      </c>
      <c r="O17" s="124" t="e">
        <f>'br12'!$C$58</f>
        <v>#DIV/0!</v>
      </c>
      <c r="P17" s="124" t="e">
        <f>'br12'!$E$57-'br12'!$C$57</f>
        <v>#DIV/0!</v>
      </c>
      <c r="Q17" s="124" t="e">
        <f>'br12'!$E$58-'br12'!$C$58</f>
        <v>#DIV/0!</v>
      </c>
      <c r="R17" s="124" t="e">
        <f>'br12'!$F$57</f>
        <v>#DIV/0!</v>
      </c>
      <c r="S17" s="124" t="e">
        <f>'br12'!$F$58</f>
        <v>#DIV/0!</v>
      </c>
      <c r="T17" s="124" t="e">
        <f>'br12'!$G$57</f>
        <v>#DIV/0!</v>
      </c>
      <c r="U17" s="124" t="e">
        <f>'br12'!$G$58</f>
        <v>#DIV/0!</v>
      </c>
      <c r="V17" s="124" t="e">
        <f>'br12'!$H$57</f>
        <v>#DIV/0!</v>
      </c>
      <c r="W17" s="137" t="e">
        <f>'br12'!$H$58</f>
        <v>#DIV/0!</v>
      </c>
      <c r="X17" s="123">
        <f>'br12'!$C$64</f>
        <v>0</v>
      </c>
      <c r="Y17" s="123">
        <f>'br12'!$E$64-'br12'!$C$64</f>
        <v>0</v>
      </c>
      <c r="Z17" s="123">
        <f>'br12'!$F$64</f>
        <v>0</v>
      </c>
      <c r="AA17" s="123">
        <f>'br12'!$G$64</f>
        <v>0</v>
      </c>
      <c r="AB17" s="123">
        <f>'br12'!$H$64</f>
        <v>0</v>
      </c>
      <c r="AC17" s="138">
        <f>'br12'!$C$82</f>
        <v>0</v>
      </c>
      <c r="AD17" s="124">
        <f>'br12'!$E$82-'br12'!$C$82</f>
        <v>0</v>
      </c>
      <c r="AE17" s="124">
        <f>'br12'!$F$82</f>
        <v>0</v>
      </c>
      <c r="AF17" s="124">
        <f>'br12'!$G$82</f>
        <v>0</v>
      </c>
      <c r="AG17" s="137">
        <f>'br12'!$H$82</f>
        <v>0</v>
      </c>
      <c r="AH17" s="63">
        <f>'br12'!$C$88</f>
        <v>0</v>
      </c>
      <c r="AI17" s="46">
        <f>'br12'!$E$88</f>
        <v>0</v>
      </c>
      <c r="AJ17" s="46">
        <f>'br12'!$F$88</f>
        <v>0</v>
      </c>
      <c r="AK17" s="46">
        <f>'br12'!$C$89</f>
        <v>0</v>
      </c>
      <c r="AL17" s="46">
        <f>'br12'!$E$89</f>
        <v>0</v>
      </c>
      <c r="AM17" s="46">
        <f>'br12'!$F$89</f>
        <v>0</v>
      </c>
      <c r="AN17" s="46">
        <f>'br12'!$C$90</f>
        <v>0</v>
      </c>
      <c r="AO17" s="46">
        <f>'br12'!$E$90</f>
        <v>0</v>
      </c>
      <c r="AP17" s="46">
        <f>'br12'!$F$90</f>
        <v>0</v>
      </c>
      <c r="AQ17" s="46">
        <f>'br12'!$C$91</f>
        <v>0</v>
      </c>
      <c r="AR17" s="46">
        <f>'br12'!$E$91</f>
        <v>0</v>
      </c>
      <c r="AS17" s="46">
        <f>'br12'!$F$91</f>
        <v>0</v>
      </c>
      <c r="AT17" s="46">
        <f>'br12'!$C$92</f>
        <v>0</v>
      </c>
      <c r="AU17" s="46">
        <f>'br12'!$E$92</f>
        <v>0</v>
      </c>
      <c r="AV17" s="46">
        <f>'br12'!$F$92</f>
        <v>0</v>
      </c>
      <c r="AW17" s="46">
        <f>'br12'!$C$93</f>
        <v>0</v>
      </c>
      <c r="AX17" s="46">
        <f>'br12'!$E$93</f>
        <v>0</v>
      </c>
      <c r="AY17" s="142">
        <f>'br12'!$F$93</f>
        <v>0</v>
      </c>
      <c r="AZ17" s="63">
        <f>'br12'!$E$96</f>
        <v>0</v>
      </c>
      <c r="BA17" s="46">
        <f>'br12'!$F$96</f>
        <v>0</v>
      </c>
      <c r="BB17" s="46">
        <f>'br12'!$G$96</f>
        <v>0</v>
      </c>
      <c r="BC17" s="46">
        <f>'br12'!$H$96</f>
        <v>0</v>
      </c>
      <c r="BD17" s="159">
        <f>'br12'!$E$97</f>
        <v>0</v>
      </c>
      <c r="BE17" s="159">
        <f>'br12'!$F$97</f>
        <v>0</v>
      </c>
      <c r="BF17" s="159">
        <f>'br12'!$G$97</f>
        <v>0</v>
      </c>
      <c r="BG17" s="159">
        <f>'br12'!$H$97</f>
        <v>0</v>
      </c>
      <c r="BH17" s="46">
        <f>'br12'!$F$98</f>
        <v>0</v>
      </c>
      <c r="BI17" s="46">
        <f>'br12'!$G$98</f>
        <v>0</v>
      </c>
      <c r="BJ17" s="142">
        <f>'br12'!$H$98</f>
        <v>0</v>
      </c>
    </row>
    <row r="18" spans="1:62" s="1" customFormat="1" ht="12.75" x14ac:dyDescent="0.2">
      <c r="A18" s="4" t="s">
        <v>66</v>
      </c>
      <c r="B18" s="122">
        <f>IF('br13'!$F$6=1,1,0)</f>
        <v>0</v>
      </c>
      <c r="C18" s="122">
        <f>IF('br13'!$F$7=1,1,0)</f>
        <v>0</v>
      </c>
      <c r="D18" s="122">
        <f>IF('br13'!$F$8=1,1,0)</f>
        <v>0</v>
      </c>
      <c r="E18" s="134">
        <f>IF('br13'!$F$11-'br13'!$F$10&gt;0,1,0)</f>
        <v>0</v>
      </c>
      <c r="F18" s="123">
        <f>'br13'!$F$11-'br13'!$F$10</f>
        <v>0</v>
      </c>
      <c r="G18" s="292" t="e">
        <f>F18/7*'br13'!$D$28</f>
        <v>#DIV/0!</v>
      </c>
      <c r="H18" s="138">
        <f>'br13'!$C$28</f>
        <v>0</v>
      </c>
      <c r="I18" s="124" t="e">
        <f>'br13'!$D$28</f>
        <v>#DIV/0!</v>
      </c>
      <c r="J18" s="124">
        <f>'br13'!$E$28</f>
        <v>0</v>
      </c>
      <c r="K18" s="124">
        <f>'br13'!$F$28</f>
        <v>0</v>
      </c>
      <c r="L18" s="124">
        <f>'br13'!$G$28</f>
        <v>0</v>
      </c>
      <c r="M18" s="137">
        <f>'br13'!$H$28</f>
        <v>0</v>
      </c>
      <c r="N18" s="138" t="e">
        <f>'br13'!$C$57</f>
        <v>#DIV/0!</v>
      </c>
      <c r="O18" s="124" t="e">
        <f>'br13'!$C$58</f>
        <v>#DIV/0!</v>
      </c>
      <c r="P18" s="124" t="e">
        <f>'br13'!$E$57-'br13'!$C$57</f>
        <v>#DIV/0!</v>
      </c>
      <c r="Q18" s="124" t="e">
        <f>'br13'!$E$58-'br13'!$C$58</f>
        <v>#DIV/0!</v>
      </c>
      <c r="R18" s="124" t="e">
        <f>'br13'!$F$57</f>
        <v>#DIV/0!</v>
      </c>
      <c r="S18" s="124" t="e">
        <f>'br13'!$F$58</f>
        <v>#DIV/0!</v>
      </c>
      <c r="T18" s="124" t="e">
        <f>'br13'!$G$57</f>
        <v>#DIV/0!</v>
      </c>
      <c r="U18" s="124" t="e">
        <f>'br13'!$G$58</f>
        <v>#DIV/0!</v>
      </c>
      <c r="V18" s="124" t="e">
        <f>'br13'!$H$57</f>
        <v>#DIV/0!</v>
      </c>
      <c r="W18" s="137" t="e">
        <f>'br13'!$H$58</f>
        <v>#DIV/0!</v>
      </c>
      <c r="X18" s="123">
        <f>'br13'!$C$64</f>
        <v>0</v>
      </c>
      <c r="Y18" s="123">
        <f>'br13'!$E$64-'br13'!$C$64</f>
        <v>0</v>
      </c>
      <c r="Z18" s="123">
        <f>'br13'!$F$64</f>
        <v>0</v>
      </c>
      <c r="AA18" s="123">
        <f>'br13'!$G$64</f>
        <v>0</v>
      </c>
      <c r="AB18" s="123">
        <f>'br13'!$H$64</f>
        <v>0</v>
      </c>
      <c r="AC18" s="138">
        <f>'br13'!$C$82</f>
        <v>0</v>
      </c>
      <c r="AD18" s="124">
        <f>'br13'!$E$82-'br13'!$C$82</f>
        <v>0</v>
      </c>
      <c r="AE18" s="124">
        <f>'br13'!$F$82</f>
        <v>0</v>
      </c>
      <c r="AF18" s="124">
        <f>'br13'!$G$82</f>
        <v>0</v>
      </c>
      <c r="AG18" s="137">
        <f>'br13'!$H$82</f>
        <v>0</v>
      </c>
      <c r="AH18" s="63">
        <f>'br13'!$C$88</f>
        <v>0</v>
      </c>
      <c r="AI18" s="46">
        <f>'br13'!$E$88</f>
        <v>0</v>
      </c>
      <c r="AJ18" s="46">
        <f>'br13'!$F$88</f>
        <v>0</v>
      </c>
      <c r="AK18" s="46">
        <f>'br13'!$C$89</f>
        <v>0</v>
      </c>
      <c r="AL18" s="46">
        <f>'br13'!$E$89</f>
        <v>0</v>
      </c>
      <c r="AM18" s="46">
        <f>'br13'!$F$89</f>
        <v>0</v>
      </c>
      <c r="AN18" s="46">
        <f>'br13'!$C$90</f>
        <v>0</v>
      </c>
      <c r="AO18" s="46">
        <f>'br13'!$E$90</f>
        <v>0</v>
      </c>
      <c r="AP18" s="46">
        <f>'br13'!$F$90</f>
        <v>0</v>
      </c>
      <c r="AQ18" s="46">
        <f>'br13'!$C$91</f>
        <v>0</v>
      </c>
      <c r="AR18" s="46">
        <f>'br13'!$E$91</f>
        <v>0</v>
      </c>
      <c r="AS18" s="46">
        <f>'br13'!$F$91</f>
        <v>0</v>
      </c>
      <c r="AT18" s="46">
        <f>'br13'!$C$92</f>
        <v>0</v>
      </c>
      <c r="AU18" s="46">
        <f>'br13'!$E$92</f>
        <v>0</v>
      </c>
      <c r="AV18" s="46">
        <f>'br13'!$F$92</f>
        <v>0</v>
      </c>
      <c r="AW18" s="46">
        <f>'br13'!$C$93</f>
        <v>0</v>
      </c>
      <c r="AX18" s="46">
        <f>'br13'!$E$93</f>
        <v>0</v>
      </c>
      <c r="AY18" s="142">
        <f>'br13'!$F$93</f>
        <v>0</v>
      </c>
      <c r="AZ18" s="63">
        <f>'br13'!$E$96</f>
        <v>0</v>
      </c>
      <c r="BA18" s="46">
        <f>'br13'!$F$96</f>
        <v>0</v>
      </c>
      <c r="BB18" s="46">
        <f>'br13'!$G$96</f>
        <v>0</v>
      </c>
      <c r="BC18" s="46">
        <f>'br13'!$H$96</f>
        <v>0</v>
      </c>
      <c r="BD18" s="159">
        <f>'br13'!$E$97</f>
        <v>0</v>
      </c>
      <c r="BE18" s="159">
        <f>'br13'!$F$97</f>
        <v>0</v>
      </c>
      <c r="BF18" s="159">
        <f>'br13'!$G$97</f>
        <v>0</v>
      </c>
      <c r="BG18" s="159">
        <f>'br13'!$H$97</f>
        <v>0</v>
      </c>
      <c r="BH18" s="46">
        <f>'br13'!$F$98</f>
        <v>0</v>
      </c>
      <c r="BI18" s="46">
        <f>'br13'!$G$98</f>
        <v>0</v>
      </c>
      <c r="BJ18" s="142">
        <f>'br13'!$H$98</f>
        <v>0</v>
      </c>
    </row>
    <row r="19" spans="1:62" s="1" customFormat="1" ht="12.75" x14ac:dyDescent="0.2">
      <c r="A19" s="4" t="s">
        <v>67</v>
      </c>
      <c r="B19" s="122">
        <f>IF('br14'!$F$6=1,1,0)</f>
        <v>0</v>
      </c>
      <c r="C19" s="122">
        <f>IF('br14'!$F$7=1,1,0)</f>
        <v>0</v>
      </c>
      <c r="D19" s="122">
        <f>IF('br14'!$F$8=1,1,0)</f>
        <v>0</v>
      </c>
      <c r="E19" s="134">
        <f>IF('br14'!$F$11-'br14'!$F$10&gt;0,1,0)</f>
        <v>0</v>
      </c>
      <c r="F19" s="123">
        <f>'br14'!$F$11-'br14'!$F$10</f>
        <v>0</v>
      </c>
      <c r="G19" s="292" t="e">
        <f>F19/7*'br14'!$D$28</f>
        <v>#DIV/0!</v>
      </c>
      <c r="H19" s="138">
        <f>'br14'!$C$28</f>
        <v>0</v>
      </c>
      <c r="I19" s="124" t="e">
        <f>'br14'!$D$28</f>
        <v>#DIV/0!</v>
      </c>
      <c r="J19" s="124">
        <f>'br14'!$E$28</f>
        <v>0</v>
      </c>
      <c r="K19" s="124">
        <f>'br14'!$F$28</f>
        <v>0</v>
      </c>
      <c r="L19" s="124">
        <f>'br14'!$G$28</f>
        <v>0</v>
      </c>
      <c r="M19" s="137">
        <f>'br14'!$H$28</f>
        <v>0</v>
      </c>
      <c r="N19" s="138" t="e">
        <f>'br14'!$C$57</f>
        <v>#DIV/0!</v>
      </c>
      <c r="O19" s="124" t="e">
        <f>'br14'!$C$58</f>
        <v>#DIV/0!</v>
      </c>
      <c r="P19" s="124" t="e">
        <f>'br14'!$E$57-'br14'!$C$57</f>
        <v>#DIV/0!</v>
      </c>
      <c r="Q19" s="124" t="e">
        <f>'br14'!$E$58-'br14'!$C$58</f>
        <v>#DIV/0!</v>
      </c>
      <c r="R19" s="124" t="e">
        <f>'br14'!$F$57</f>
        <v>#DIV/0!</v>
      </c>
      <c r="S19" s="124" t="e">
        <f>'br14'!$F$58</f>
        <v>#DIV/0!</v>
      </c>
      <c r="T19" s="124" t="e">
        <f>'br14'!$G$57</f>
        <v>#DIV/0!</v>
      </c>
      <c r="U19" s="124" t="e">
        <f>'br14'!$G$58</f>
        <v>#DIV/0!</v>
      </c>
      <c r="V19" s="124" t="e">
        <f>'br14'!$H$57</f>
        <v>#DIV/0!</v>
      </c>
      <c r="W19" s="137" t="e">
        <f>'br14'!$H$58</f>
        <v>#DIV/0!</v>
      </c>
      <c r="X19" s="123">
        <f>'br14'!$C$64</f>
        <v>0</v>
      </c>
      <c r="Y19" s="123">
        <f>'br14'!$E$64-'br14'!$C$64</f>
        <v>0</v>
      </c>
      <c r="Z19" s="123">
        <f>'br14'!$F$64</f>
        <v>0</v>
      </c>
      <c r="AA19" s="123">
        <f>'br14'!$G$64</f>
        <v>0</v>
      </c>
      <c r="AB19" s="123">
        <f>'br14'!$H$64</f>
        <v>0</v>
      </c>
      <c r="AC19" s="138">
        <f>'br14'!$C$82</f>
        <v>0</v>
      </c>
      <c r="AD19" s="124">
        <f>'br14'!$E$82-'br14'!$C$82</f>
        <v>0</v>
      </c>
      <c r="AE19" s="124">
        <f>'br14'!$F$82</f>
        <v>0</v>
      </c>
      <c r="AF19" s="124">
        <f>'br14'!$G$82</f>
        <v>0</v>
      </c>
      <c r="AG19" s="137">
        <f>'br14'!$H$82</f>
        <v>0</v>
      </c>
      <c r="AH19" s="63">
        <f>'br14'!$C$88</f>
        <v>0</v>
      </c>
      <c r="AI19" s="46">
        <f>'br14'!$E$88</f>
        <v>0</v>
      </c>
      <c r="AJ19" s="46">
        <f>'br14'!$F$88</f>
        <v>0</v>
      </c>
      <c r="AK19" s="46">
        <f>'br14'!$C$89</f>
        <v>0</v>
      </c>
      <c r="AL19" s="46">
        <f>'br14'!$E$89</f>
        <v>0</v>
      </c>
      <c r="AM19" s="46">
        <f>'br14'!$F$89</f>
        <v>0</v>
      </c>
      <c r="AN19" s="46">
        <f>'br14'!$C$90</f>
        <v>0</v>
      </c>
      <c r="AO19" s="46">
        <f>'br14'!$E$90</f>
        <v>0</v>
      </c>
      <c r="AP19" s="46">
        <f>'br14'!$F$90</f>
        <v>0</v>
      </c>
      <c r="AQ19" s="46">
        <f>'br14'!$C$91</f>
        <v>0</v>
      </c>
      <c r="AR19" s="46">
        <f>'br14'!$E$91</f>
        <v>0</v>
      </c>
      <c r="AS19" s="46">
        <f>'br14'!$F$91</f>
        <v>0</v>
      </c>
      <c r="AT19" s="46">
        <f>'br14'!$C$92</f>
        <v>0</v>
      </c>
      <c r="AU19" s="46">
        <f>'br14'!$E$92</f>
        <v>0</v>
      </c>
      <c r="AV19" s="46">
        <f>'br14'!$F$92</f>
        <v>0</v>
      </c>
      <c r="AW19" s="46">
        <f>'br14'!$C$93</f>
        <v>0</v>
      </c>
      <c r="AX19" s="46">
        <f>'br14'!$E$93</f>
        <v>0</v>
      </c>
      <c r="AY19" s="142">
        <f>'br14'!$F$93</f>
        <v>0</v>
      </c>
      <c r="AZ19" s="63">
        <f>'br14'!$E$96</f>
        <v>0</v>
      </c>
      <c r="BA19" s="46">
        <f>'br14'!$F$96</f>
        <v>0</v>
      </c>
      <c r="BB19" s="46">
        <f>'br14'!$G$96</f>
        <v>0</v>
      </c>
      <c r="BC19" s="46">
        <f>'br14'!$H$96</f>
        <v>0</v>
      </c>
      <c r="BD19" s="159">
        <f>'br14'!$E$97</f>
        <v>0</v>
      </c>
      <c r="BE19" s="159">
        <f>'br14'!$F$97</f>
        <v>0</v>
      </c>
      <c r="BF19" s="159">
        <f>'br14'!$G$97</f>
        <v>0</v>
      </c>
      <c r="BG19" s="159">
        <f>'br14'!$H$97</f>
        <v>0</v>
      </c>
      <c r="BH19" s="46">
        <f>'br14'!$F$98</f>
        <v>0</v>
      </c>
      <c r="BI19" s="46">
        <f>'br14'!$G$98</f>
        <v>0</v>
      </c>
      <c r="BJ19" s="142">
        <f>'br14'!$H$98</f>
        <v>0</v>
      </c>
    </row>
    <row r="20" spans="1:62" s="1" customFormat="1" ht="12.75" x14ac:dyDescent="0.2">
      <c r="A20" s="4" t="s">
        <v>68</v>
      </c>
      <c r="B20" s="122">
        <f>IF('br15'!$F$6=1,1,0)</f>
        <v>0</v>
      </c>
      <c r="C20" s="122">
        <f>IF('br15'!$F$7=1,1,0)</f>
        <v>0</v>
      </c>
      <c r="D20" s="122">
        <f>IF('br15'!$F$8=1,1,0)</f>
        <v>0</v>
      </c>
      <c r="E20" s="134">
        <f>IF('br15'!$F$11-'br15'!$F$10&gt;0,1,0)</f>
        <v>0</v>
      </c>
      <c r="F20" s="123">
        <f>'br15'!$F$11-'br15'!$F$10</f>
        <v>0</v>
      </c>
      <c r="G20" s="292" t="e">
        <f>F20/7*'br15'!$D$28</f>
        <v>#DIV/0!</v>
      </c>
      <c r="H20" s="138">
        <f>'br15'!$C$28</f>
        <v>0</v>
      </c>
      <c r="I20" s="124" t="e">
        <f>'br15'!$D$28</f>
        <v>#DIV/0!</v>
      </c>
      <c r="J20" s="124">
        <f>'br15'!$E$28</f>
        <v>0</v>
      </c>
      <c r="K20" s="124">
        <f>'br15'!$F$28</f>
        <v>0</v>
      </c>
      <c r="L20" s="124">
        <f>'br15'!$G$28</f>
        <v>0</v>
      </c>
      <c r="M20" s="137">
        <f>'br15'!$H$28</f>
        <v>0</v>
      </c>
      <c r="N20" s="138" t="e">
        <f>'br15'!$C$57</f>
        <v>#DIV/0!</v>
      </c>
      <c r="O20" s="124" t="e">
        <f>'br15'!$C$58</f>
        <v>#DIV/0!</v>
      </c>
      <c r="P20" s="124" t="e">
        <f>'br15'!$E$57-'br15'!$C$57</f>
        <v>#DIV/0!</v>
      </c>
      <c r="Q20" s="124" t="e">
        <f>'br15'!$E$58-'br15'!$C$58</f>
        <v>#DIV/0!</v>
      </c>
      <c r="R20" s="124" t="e">
        <f>'br15'!$F$57</f>
        <v>#DIV/0!</v>
      </c>
      <c r="S20" s="124" t="e">
        <f>'br15'!$F$58</f>
        <v>#DIV/0!</v>
      </c>
      <c r="T20" s="124" t="e">
        <f>'br15'!$G$57</f>
        <v>#DIV/0!</v>
      </c>
      <c r="U20" s="124" t="e">
        <f>'br15'!$G$58</f>
        <v>#DIV/0!</v>
      </c>
      <c r="V20" s="124" t="e">
        <f>'br15'!$H$57</f>
        <v>#DIV/0!</v>
      </c>
      <c r="W20" s="137" t="e">
        <f>'br15'!$H$58</f>
        <v>#DIV/0!</v>
      </c>
      <c r="X20" s="123">
        <f>'br15'!$C$64</f>
        <v>0</v>
      </c>
      <c r="Y20" s="123">
        <f>'br15'!$E$64-'br15'!$C$64</f>
        <v>0</v>
      </c>
      <c r="Z20" s="123">
        <f>'br15'!$F$64</f>
        <v>0</v>
      </c>
      <c r="AA20" s="123">
        <f>'br15'!$G$64</f>
        <v>0</v>
      </c>
      <c r="AB20" s="123">
        <f>'br15'!$H$64</f>
        <v>0</v>
      </c>
      <c r="AC20" s="138">
        <f>'br15'!$C$82</f>
        <v>0</v>
      </c>
      <c r="AD20" s="124">
        <f>'br15'!$E$82-'br15'!$C$82</f>
        <v>0</v>
      </c>
      <c r="AE20" s="124">
        <f>'br15'!$F$82</f>
        <v>0</v>
      </c>
      <c r="AF20" s="124">
        <f>'br15'!$G$82</f>
        <v>0</v>
      </c>
      <c r="AG20" s="137">
        <f>'br15'!$H$82</f>
        <v>0</v>
      </c>
      <c r="AH20" s="63">
        <f>'br15'!$C$88</f>
        <v>0</v>
      </c>
      <c r="AI20" s="46">
        <f>'br15'!$E$88</f>
        <v>0</v>
      </c>
      <c r="AJ20" s="46">
        <f>'br15'!$F$88</f>
        <v>0</v>
      </c>
      <c r="AK20" s="46">
        <f>'br15'!$C$89</f>
        <v>0</v>
      </c>
      <c r="AL20" s="46">
        <f>'br15'!$E$89</f>
        <v>0</v>
      </c>
      <c r="AM20" s="46">
        <f>'br15'!$F$89</f>
        <v>0</v>
      </c>
      <c r="AN20" s="46">
        <f>'br15'!$C$90</f>
        <v>0</v>
      </c>
      <c r="AO20" s="46">
        <f>'br15'!$E$90</f>
        <v>0</v>
      </c>
      <c r="AP20" s="46">
        <f>'br15'!$F$90</f>
        <v>0</v>
      </c>
      <c r="AQ20" s="46">
        <f>'br15'!$C$91</f>
        <v>0</v>
      </c>
      <c r="AR20" s="46">
        <f>'br15'!$E$91</f>
        <v>0</v>
      </c>
      <c r="AS20" s="46">
        <f>'br15'!$F$91</f>
        <v>0</v>
      </c>
      <c r="AT20" s="46">
        <f>'br15'!$C$92</f>
        <v>0</v>
      </c>
      <c r="AU20" s="46">
        <f>'br15'!$E$92</f>
        <v>0</v>
      </c>
      <c r="AV20" s="46">
        <f>'br15'!$F$92</f>
        <v>0</v>
      </c>
      <c r="AW20" s="46">
        <f>'br15'!$C$93</f>
        <v>0</v>
      </c>
      <c r="AX20" s="46">
        <f>'br15'!$E$93</f>
        <v>0</v>
      </c>
      <c r="AY20" s="142">
        <f>'br15'!$F$93</f>
        <v>0</v>
      </c>
      <c r="AZ20" s="63">
        <f>'br15'!$E$96</f>
        <v>0</v>
      </c>
      <c r="BA20" s="46">
        <f>'br15'!$F$96</f>
        <v>0</v>
      </c>
      <c r="BB20" s="46">
        <f>'br15'!$G$96</f>
        <v>0</v>
      </c>
      <c r="BC20" s="46">
        <f>'br15'!$H$96</f>
        <v>0</v>
      </c>
      <c r="BD20" s="159">
        <f>'br15'!$E$97</f>
        <v>0</v>
      </c>
      <c r="BE20" s="159">
        <f>'br15'!$F$97</f>
        <v>0</v>
      </c>
      <c r="BF20" s="159">
        <f>'br15'!$G$97</f>
        <v>0</v>
      </c>
      <c r="BG20" s="159">
        <f>'br15'!$H$97</f>
        <v>0</v>
      </c>
      <c r="BH20" s="46">
        <f>'br15'!$F$98</f>
        <v>0</v>
      </c>
      <c r="BI20" s="46">
        <f>'br15'!$G$98</f>
        <v>0</v>
      </c>
      <c r="BJ20" s="142">
        <f>'br15'!$H$98</f>
        <v>0</v>
      </c>
    </row>
    <row r="21" spans="1:62" s="1" customFormat="1" ht="12.75" x14ac:dyDescent="0.2">
      <c r="A21" s="4" t="s">
        <v>69</v>
      </c>
      <c r="B21" s="122">
        <f>IF('br16'!$F$6=1,1,0)</f>
        <v>0</v>
      </c>
      <c r="C21" s="122">
        <f>IF('br16'!$F$7=1,1,0)</f>
        <v>0</v>
      </c>
      <c r="D21" s="122">
        <f>IF('br16'!$F$8=1,1,0)</f>
        <v>0</v>
      </c>
      <c r="E21" s="134">
        <f>IF('br16'!$F$11-'br16'!$F$10&gt;0,1,0)</f>
        <v>0</v>
      </c>
      <c r="F21" s="123">
        <f>'br16'!$F$11-'br16'!$F$10</f>
        <v>0</v>
      </c>
      <c r="G21" s="292" t="e">
        <f>F21/7*'br16'!$D$28</f>
        <v>#DIV/0!</v>
      </c>
      <c r="H21" s="138">
        <f>'br16'!$C$28</f>
        <v>0</v>
      </c>
      <c r="I21" s="124" t="e">
        <f>'br16'!$D$28</f>
        <v>#DIV/0!</v>
      </c>
      <c r="J21" s="124">
        <f>'br16'!$E$28</f>
        <v>0</v>
      </c>
      <c r="K21" s="124">
        <f>'br16'!$F$28</f>
        <v>0</v>
      </c>
      <c r="L21" s="124">
        <f>'br16'!$G$28</f>
        <v>0</v>
      </c>
      <c r="M21" s="137">
        <f>'br16'!$H$28</f>
        <v>0</v>
      </c>
      <c r="N21" s="138" t="e">
        <f>'br16'!$C$57</f>
        <v>#DIV/0!</v>
      </c>
      <c r="O21" s="124" t="e">
        <f>'br16'!$C$58</f>
        <v>#DIV/0!</v>
      </c>
      <c r="P21" s="124" t="e">
        <f>'br16'!$E$57-'br16'!$C$57</f>
        <v>#DIV/0!</v>
      </c>
      <c r="Q21" s="124" t="e">
        <f>'br16'!$E$58-'br16'!$C$58</f>
        <v>#DIV/0!</v>
      </c>
      <c r="R21" s="124" t="e">
        <f>'br16'!$F$57</f>
        <v>#DIV/0!</v>
      </c>
      <c r="S21" s="124" t="e">
        <f>'br16'!$F$58</f>
        <v>#DIV/0!</v>
      </c>
      <c r="T21" s="124" t="e">
        <f>'br16'!$G$57</f>
        <v>#DIV/0!</v>
      </c>
      <c r="U21" s="124" t="e">
        <f>'br16'!$G$58</f>
        <v>#DIV/0!</v>
      </c>
      <c r="V21" s="124" t="e">
        <f>'br16'!$H$57</f>
        <v>#DIV/0!</v>
      </c>
      <c r="W21" s="137" t="e">
        <f>'br16'!$H$58</f>
        <v>#DIV/0!</v>
      </c>
      <c r="X21" s="123">
        <f>'br16'!$C$64</f>
        <v>0</v>
      </c>
      <c r="Y21" s="123">
        <f>'br16'!$E$64-'br16'!$C$64</f>
        <v>0</v>
      </c>
      <c r="Z21" s="123">
        <f>'br16'!$F$64</f>
        <v>0</v>
      </c>
      <c r="AA21" s="123">
        <f>'br16'!$G$64</f>
        <v>0</v>
      </c>
      <c r="AB21" s="123">
        <f>'br16'!$H$64</f>
        <v>0</v>
      </c>
      <c r="AC21" s="138">
        <f>'br16'!$C$82</f>
        <v>0</v>
      </c>
      <c r="AD21" s="124">
        <f>'br16'!$E$82-'br16'!$C$82</f>
        <v>0</v>
      </c>
      <c r="AE21" s="124">
        <f>'br16'!$F$82</f>
        <v>0</v>
      </c>
      <c r="AF21" s="124">
        <f>'br16'!$G$82</f>
        <v>0</v>
      </c>
      <c r="AG21" s="137">
        <f>'br16'!$H$82</f>
        <v>0</v>
      </c>
      <c r="AH21" s="63">
        <f>'br16'!$C$88</f>
        <v>0</v>
      </c>
      <c r="AI21" s="46">
        <f>'br16'!$E$88</f>
        <v>0</v>
      </c>
      <c r="AJ21" s="46">
        <f>'br16'!$F$88</f>
        <v>0</v>
      </c>
      <c r="AK21" s="46">
        <f>'br16'!$C$89</f>
        <v>0</v>
      </c>
      <c r="AL21" s="46">
        <f>'br16'!$E$89</f>
        <v>0</v>
      </c>
      <c r="AM21" s="46">
        <f>'br16'!$F$89</f>
        <v>0</v>
      </c>
      <c r="AN21" s="46">
        <f>'br16'!$C$90</f>
        <v>0</v>
      </c>
      <c r="AO21" s="46">
        <f>'br16'!$E$90</f>
        <v>0</v>
      </c>
      <c r="AP21" s="46">
        <f>'br16'!$F$90</f>
        <v>0</v>
      </c>
      <c r="AQ21" s="46">
        <f>'br16'!$C$91</f>
        <v>0</v>
      </c>
      <c r="AR21" s="46">
        <f>'br16'!$E$91</f>
        <v>0</v>
      </c>
      <c r="AS21" s="46">
        <f>'br16'!$F$91</f>
        <v>0</v>
      </c>
      <c r="AT21" s="46">
        <f>'br16'!$C$92</f>
        <v>0</v>
      </c>
      <c r="AU21" s="46">
        <f>'br16'!$E$92</f>
        <v>0</v>
      </c>
      <c r="AV21" s="46">
        <f>'br16'!$F$92</f>
        <v>0</v>
      </c>
      <c r="AW21" s="46">
        <f>'br16'!$C$93</f>
        <v>0</v>
      </c>
      <c r="AX21" s="46">
        <f>'br16'!$E$93</f>
        <v>0</v>
      </c>
      <c r="AY21" s="142">
        <f>'br16'!$F$93</f>
        <v>0</v>
      </c>
      <c r="AZ21" s="63">
        <f>'br16'!$E$96</f>
        <v>0</v>
      </c>
      <c r="BA21" s="46">
        <f>'br16'!$F$96</f>
        <v>0</v>
      </c>
      <c r="BB21" s="46">
        <f>'br16'!$G$96</f>
        <v>0</v>
      </c>
      <c r="BC21" s="46">
        <f>'br16'!$H$96</f>
        <v>0</v>
      </c>
      <c r="BD21" s="159">
        <f>'br16'!$E$97</f>
        <v>0</v>
      </c>
      <c r="BE21" s="159">
        <f>'br16'!$F$97</f>
        <v>0</v>
      </c>
      <c r="BF21" s="159">
        <f>'br16'!$G$97</f>
        <v>0</v>
      </c>
      <c r="BG21" s="159">
        <f>'br16'!$H$97</f>
        <v>0</v>
      </c>
      <c r="BH21" s="46">
        <f>'br16'!$F$98</f>
        <v>0</v>
      </c>
      <c r="BI21" s="46">
        <f>'br16'!$G$98</f>
        <v>0</v>
      </c>
      <c r="BJ21" s="142">
        <f>'br16'!$H$98</f>
        <v>0</v>
      </c>
    </row>
    <row r="22" spans="1:62" s="1" customFormat="1" ht="12.75" x14ac:dyDescent="0.2">
      <c r="A22" s="4" t="s">
        <v>70</v>
      </c>
      <c r="B22" s="122">
        <f>IF('br17'!$F$6=1,1,0)</f>
        <v>0</v>
      </c>
      <c r="C22" s="122">
        <f>IF('br17'!$F$7=1,1,0)</f>
        <v>0</v>
      </c>
      <c r="D22" s="122">
        <f>IF('br17'!$F$8=1,1,0)</f>
        <v>0</v>
      </c>
      <c r="E22" s="134">
        <f>IF('br17'!$F$11-'br17'!$F$10&gt;0,1,0)</f>
        <v>0</v>
      </c>
      <c r="F22" s="123">
        <f>'br17'!$F$11-'br17'!$F$10</f>
        <v>0</v>
      </c>
      <c r="G22" s="292" t="e">
        <f>F22/7*'br17'!$D$28</f>
        <v>#DIV/0!</v>
      </c>
      <c r="H22" s="138">
        <f>'br17'!$C$28</f>
        <v>0</v>
      </c>
      <c r="I22" s="124" t="e">
        <f>'br17'!$D$28</f>
        <v>#DIV/0!</v>
      </c>
      <c r="J22" s="124">
        <f>'br17'!$E$28</f>
        <v>0</v>
      </c>
      <c r="K22" s="124">
        <f>'br17'!$F$28</f>
        <v>0</v>
      </c>
      <c r="L22" s="124">
        <f>'br17'!$G$28</f>
        <v>0</v>
      </c>
      <c r="M22" s="137">
        <f>'br17'!$H$28</f>
        <v>0</v>
      </c>
      <c r="N22" s="138" t="e">
        <f>'br17'!$C$57</f>
        <v>#DIV/0!</v>
      </c>
      <c r="O22" s="124" t="e">
        <f>'br17'!$C$58</f>
        <v>#DIV/0!</v>
      </c>
      <c r="P22" s="124" t="e">
        <f>'br17'!$E$57-'br17'!$C$57</f>
        <v>#DIV/0!</v>
      </c>
      <c r="Q22" s="124" t="e">
        <f>'br17'!$E$58-'br17'!$C$58</f>
        <v>#DIV/0!</v>
      </c>
      <c r="R22" s="124" t="e">
        <f>'br17'!$F$57</f>
        <v>#DIV/0!</v>
      </c>
      <c r="S22" s="124" t="e">
        <f>'br17'!$F$58</f>
        <v>#DIV/0!</v>
      </c>
      <c r="T22" s="124" t="e">
        <f>'br17'!$G$57</f>
        <v>#DIV/0!</v>
      </c>
      <c r="U22" s="124" t="e">
        <f>'br17'!$G$58</f>
        <v>#DIV/0!</v>
      </c>
      <c r="V22" s="124" t="e">
        <f>'br17'!$H$57</f>
        <v>#DIV/0!</v>
      </c>
      <c r="W22" s="137" t="e">
        <f>'br17'!$H$58</f>
        <v>#DIV/0!</v>
      </c>
      <c r="X22" s="123">
        <f>'br17'!$C$64</f>
        <v>0</v>
      </c>
      <c r="Y22" s="123">
        <f>'br17'!$E$64-'br17'!$C$64</f>
        <v>0</v>
      </c>
      <c r="Z22" s="123">
        <f>'br17'!$F$64</f>
        <v>0</v>
      </c>
      <c r="AA22" s="123">
        <f>'br17'!$G$64</f>
        <v>0</v>
      </c>
      <c r="AB22" s="123">
        <f>'br17'!$H$64</f>
        <v>0</v>
      </c>
      <c r="AC22" s="138">
        <f>'br17'!$C$82</f>
        <v>0</v>
      </c>
      <c r="AD22" s="124">
        <f>'br17'!$E$82-'br17'!$C$82</f>
        <v>0</v>
      </c>
      <c r="AE22" s="124">
        <f>'br17'!$F$82</f>
        <v>0</v>
      </c>
      <c r="AF22" s="124">
        <f>'br17'!$G$82</f>
        <v>0</v>
      </c>
      <c r="AG22" s="137">
        <f>'br17'!$H$82</f>
        <v>0</v>
      </c>
      <c r="AH22" s="63">
        <f>'br17'!$C$88</f>
        <v>0</v>
      </c>
      <c r="AI22" s="46">
        <f>'br17'!$E$88</f>
        <v>0</v>
      </c>
      <c r="AJ22" s="46">
        <f>'br17'!$F$88</f>
        <v>0</v>
      </c>
      <c r="AK22" s="46">
        <f>'br17'!$C$89</f>
        <v>0</v>
      </c>
      <c r="AL22" s="46">
        <f>'br17'!$E$89</f>
        <v>0</v>
      </c>
      <c r="AM22" s="46">
        <f>'br17'!$F$89</f>
        <v>0</v>
      </c>
      <c r="AN22" s="46">
        <f>'br17'!$C$90</f>
        <v>0</v>
      </c>
      <c r="AO22" s="46">
        <f>'br17'!$E$90</f>
        <v>0</v>
      </c>
      <c r="AP22" s="46">
        <f>'br17'!$F$90</f>
        <v>0</v>
      </c>
      <c r="AQ22" s="46">
        <f>'br17'!$C$91</f>
        <v>0</v>
      </c>
      <c r="AR22" s="46">
        <f>'br17'!$E$91</f>
        <v>0</v>
      </c>
      <c r="AS22" s="46">
        <f>'br17'!$F$91</f>
        <v>0</v>
      </c>
      <c r="AT22" s="46">
        <f>'br17'!$C$92</f>
        <v>0</v>
      </c>
      <c r="AU22" s="46">
        <f>'br17'!$E$92</f>
        <v>0</v>
      </c>
      <c r="AV22" s="46">
        <f>'br17'!$F$92</f>
        <v>0</v>
      </c>
      <c r="AW22" s="46">
        <f>'br17'!$C$93</f>
        <v>0</v>
      </c>
      <c r="AX22" s="46">
        <f>'br17'!$E$93</f>
        <v>0</v>
      </c>
      <c r="AY22" s="142">
        <f>'br17'!$F$93</f>
        <v>0</v>
      </c>
      <c r="AZ22" s="63">
        <f>'br17'!$E$96</f>
        <v>0</v>
      </c>
      <c r="BA22" s="46">
        <f>'br17'!$F$96</f>
        <v>0</v>
      </c>
      <c r="BB22" s="46">
        <f>'br17'!$G$96</f>
        <v>0</v>
      </c>
      <c r="BC22" s="46">
        <f>'br17'!$H$96</f>
        <v>0</v>
      </c>
      <c r="BD22" s="159">
        <f>'br17'!$E$97</f>
        <v>0</v>
      </c>
      <c r="BE22" s="159">
        <f>'br17'!$F$97</f>
        <v>0</v>
      </c>
      <c r="BF22" s="159">
        <f>'br17'!$G$97</f>
        <v>0</v>
      </c>
      <c r="BG22" s="159">
        <f>'br17'!$H$97</f>
        <v>0</v>
      </c>
      <c r="BH22" s="46">
        <f>'br17'!$F$98</f>
        <v>0</v>
      </c>
      <c r="BI22" s="46">
        <f>'br17'!$G$98</f>
        <v>0</v>
      </c>
      <c r="BJ22" s="142">
        <f>'br17'!$H$98</f>
        <v>0</v>
      </c>
    </row>
    <row r="23" spans="1:62" s="1" customFormat="1" ht="12.75" x14ac:dyDescent="0.2">
      <c r="A23" s="4" t="s">
        <v>71</v>
      </c>
      <c r="B23" s="122">
        <f>IF('br18'!$F$6=1,1,0)</f>
        <v>0</v>
      </c>
      <c r="C23" s="122">
        <f>IF('br18'!$F$7=1,1,0)</f>
        <v>0</v>
      </c>
      <c r="D23" s="122">
        <f>IF('br18'!$F$8=1,1,0)</f>
        <v>0</v>
      </c>
      <c r="E23" s="134">
        <f>IF('br18'!$F$11-'br18'!$F$10&gt;0,1,0)</f>
        <v>0</v>
      </c>
      <c r="F23" s="123">
        <f>'br18'!$F$11-'br18'!$F$10</f>
        <v>0</v>
      </c>
      <c r="G23" s="292" t="e">
        <f>F23/7*'br18'!$D$28</f>
        <v>#DIV/0!</v>
      </c>
      <c r="H23" s="138">
        <f>'br18'!$C$28</f>
        <v>0</v>
      </c>
      <c r="I23" s="124" t="e">
        <f>'br18'!$D$28</f>
        <v>#DIV/0!</v>
      </c>
      <c r="J23" s="124">
        <f>'br18'!$E$28</f>
        <v>0</v>
      </c>
      <c r="K23" s="124">
        <f>'br18'!$F$28</f>
        <v>0</v>
      </c>
      <c r="L23" s="124">
        <f>'br18'!$G$28</f>
        <v>0</v>
      </c>
      <c r="M23" s="137">
        <f>'br18'!$H$28</f>
        <v>0</v>
      </c>
      <c r="N23" s="138" t="e">
        <f>'br18'!$C$57</f>
        <v>#DIV/0!</v>
      </c>
      <c r="O23" s="124" t="e">
        <f>'br18'!$C$58</f>
        <v>#DIV/0!</v>
      </c>
      <c r="P23" s="124" t="e">
        <f>'br18'!$E$57-'br18'!$C$57</f>
        <v>#DIV/0!</v>
      </c>
      <c r="Q23" s="124" t="e">
        <f>'br18'!$E$58-'br18'!$C$58</f>
        <v>#DIV/0!</v>
      </c>
      <c r="R23" s="124" t="e">
        <f>'br18'!$F$57</f>
        <v>#DIV/0!</v>
      </c>
      <c r="S23" s="124" t="e">
        <f>'br18'!$F$58</f>
        <v>#DIV/0!</v>
      </c>
      <c r="T23" s="124" t="e">
        <f>'br18'!$G$57</f>
        <v>#DIV/0!</v>
      </c>
      <c r="U23" s="124" t="e">
        <f>'br18'!$G$58</f>
        <v>#DIV/0!</v>
      </c>
      <c r="V23" s="124" t="e">
        <f>'br18'!$H$57</f>
        <v>#DIV/0!</v>
      </c>
      <c r="W23" s="137" t="e">
        <f>'br18'!$H$58</f>
        <v>#DIV/0!</v>
      </c>
      <c r="X23" s="123">
        <f>'br18'!$C$64</f>
        <v>0</v>
      </c>
      <c r="Y23" s="123">
        <f>'br18'!$E$64-'br18'!$C$64</f>
        <v>0</v>
      </c>
      <c r="Z23" s="123">
        <f>'br18'!$F$64</f>
        <v>0</v>
      </c>
      <c r="AA23" s="123">
        <f>'br18'!$G$64</f>
        <v>0</v>
      </c>
      <c r="AB23" s="123">
        <f>'br18'!$H$64</f>
        <v>0</v>
      </c>
      <c r="AC23" s="138">
        <f>'br18'!$C$82</f>
        <v>0</v>
      </c>
      <c r="AD23" s="124">
        <f>'br18'!$E$82-'br18'!$C$82</f>
        <v>0</v>
      </c>
      <c r="AE23" s="124">
        <f>'br18'!$F$82</f>
        <v>0</v>
      </c>
      <c r="AF23" s="124">
        <f>'br18'!$G$82</f>
        <v>0</v>
      </c>
      <c r="AG23" s="137">
        <f>'br18'!$H$82</f>
        <v>0</v>
      </c>
      <c r="AH23" s="63">
        <f>'br18'!$C$88</f>
        <v>0</v>
      </c>
      <c r="AI23" s="46">
        <f>'br18'!$E$88</f>
        <v>0</v>
      </c>
      <c r="AJ23" s="46">
        <f>'br18'!$F$88</f>
        <v>0</v>
      </c>
      <c r="AK23" s="46">
        <f>'br18'!$C$89</f>
        <v>0</v>
      </c>
      <c r="AL23" s="46">
        <f>'br18'!$E$89</f>
        <v>0</v>
      </c>
      <c r="AM23" s="46">
        <f>'br18'!$F$89</f>
        <v>0</v>
      </c>
      <c r="AN23" s="46">
        <f>'br18'!$C$90</f>
        <v>0</v>
      </c>
      <c r="AO23" s="46">
        <f>'br18'!$E$90</f>
        <v>0</v>
      </c>
      <c r="AP23" s="46">
        <f>'br18'!$F$90</f>
        <v>0</v>
      </c>
      <c r="AQ23" s="46">
        <f>'br18'!$C$91</f>
        <v>0</v>
      </c>
      <c r="AR23" s="46">
        <f>'br18'!$E$91</f>
        <v>0</v>
      </c>
      <c r="AS23" s="46">
        <f>'br18'!$F$91</f>
        <v>0</v>
      </c>
      <c r="AT23" s="46">
        <f>'br18'!$C$92</f>
        <v>0</v>
      </c>
      <c r="AU23" s="46">
        <f>'br18'!$E$92</f>
        <v>0</v>
      </c>
      <c r="AV23" s="46">
        <f>'br18'!$F$92</f>
        <v>0</v>
      </c>
      <c r="AW23" s="46">
        <f>'br18'!$C$93</f>
        <v>0</v>
      </c>
      <c r="AX23" s="46">
        <f>'br18'!$E$93</f>
        <v>0</v>
      </c>
      <c r="AY23" s="142">
        <f>'br18'!$F$93</f>
        <v>0</v>
      </c>
      <c r="AZ23" s="63">
        <f>'br18'!$E$96</f>
        <v>0</v>
      </c>
      <c r="BA23" s="46">
        <f>'br18'!$F$96</f>
        <v>0</v>
      </c>
      <c r="BB23" s="46">
        <f>'br18'!$G$96</f>
        <v>0</v>
      </c>
      <c r="BC23" s="46">
        <f>'br18'!$H$96</f>
        <v>0</v>
      </c>
      <c r="BD23" s="159">
        <f>'br18'!$E$97</f>
        <v>0</v>
      </c>
      <c r="BE23" s="159">
        <f>'br18'!$F$97</f>
        <v>0</v>
      </c>
      <c r="BF23" s="159">
        <f>'br18'!$G$97</f>
        <v>0</v>
      </c>
      <c r="BG23" s="159">
        <f>'br18'!$H$97</f>
        <v>0</v>
      </c>
      <c r="BH23" s="46">
        <f>'br18'!$F$98</f>
        <v>0</v>
      </c>
      <c r="BI23" s="46">
        <f>'br18'!$G$98</f>
        <v>0</v>
      </c>
      <c r="BJ23" s="142">
        <f>'br18'!$H$98</f>
        <v>0</v>
      </c>
    </row>
    <row r="24" spans="1:62" s="1" customFormat="1" ht="12.75" x14ac:dyDescent="0.2">
      <c r="A24" s="4" t="s">
        <v>72</v>
      </c>
      <c r="B24" s="122">
        <f>IF('br19'!$F$6=1,1,0)</f>
        <v>0</v>
      </c>
      <c r="C24" s="122">
        <f>IF('br19'!$F$7=1,1,0)</f>
        <v>0</v>
      </c>
      <c r="D24" s="122">
        <f>IF('br19'!$F$8=1,1,0)</f>
        <v>0</v>
      </c>
      <c r="E24" s="134">
        <f>IF('br19'!$F$11-'br19'!$F$10&gt;0,1,0)</f>
        <v>0</v>
      </c>
      <c r="F24" s="123">
        <f>'br19'!$F$11-'br19'!$F$10</f>
        <v>0</v>
      </c>
      <c r="G24" s="292" t="e">
        <f>F24/7*'br19'!$D$28</f>
        <v>#DIV/0!</v>
      </c>
      <c r="H24" s="138">
        <f>'br19'!$C$28</f>
        <v>0</v>
      </c>
      <c r="I24" s="124" t="e">
        <f>'br19'!$D$28</f>
        <v>#DIV/0!</v>
      </c>
      <c r="J24" s="124">
        <f>'br19'!$E$28</f>
        <v>0</v>
      </c>
      <c r="K24" s="124">
        <f>'br19'!$F$28</f>
        <v>0</v>
      </c>
      <c r="L24" s="124">
        <f>'br19'!$G$28</f>
        <v>0</v>
      </c>
      <c r="M24" s="137">
        <f>'br19'!$H$28</f>
        <v>0</v>
      </c>
      <c r="N24" s="138" t="e">
        <f>'br19'!$C$57</f>
        <v>#DIV/0!</v>
      </c>
      <c r="O24" s="124" t="e">
        <f>'br19'!$C$58</f>
        <v>#DIV/0!</v>
      </c>
      <c r="P24" s="124" t="e">
        <f>'br19'!$E$57-'br19'!$C$57</f>
        <v>#DIV/0!</v>
      </c>
      <c r="Q24" s="124" t="e">
        <f>'br19'!$E$58-'br19'!$C$58</f>
        <v>#DIV/0!</v>
      </c>
      <c r="R24" s="124" t="e">
        <f>'br19'!$F$57</f>
        <v>#DIV/0!</v>
      </c>
      <c r="S24" s="124" t="e">
        <f>'br19'!$F$58</f>
        <v>#DIV/0!</v>
      </c>
      <c r="T24" s="124" t="e">
        <f>'br19'!$G$57</f>
        <v>#DIV/0!</v>
      </c>
      <c r="U24" s="124" t="e">
        <f>'br19'!$G$58</f>
        <v>#DIV/0!</v>
      </c>
      <c r="V24" s="124" t="e">
        <f>'br19'!$H$57</f>
        <v>#DIV/0!</v>
      </c>
      <c r="W24" s="137" t="e">
        <f>'br19'!$H$58</f>
        <v>#DIV/0!</v>
      </c>
      <c r="X24" s="123">
        <f>'br19'!$C$64</f>
        <v>0</v>
      </c>
      <c r="Y24" s="123">
        <f>'br19'!$E$64-'br19'!$C$64</f>
        <v>0</v>
      </c>
      <c r="Z24" s="123">
        <f>'br19'!$F$64</f>
        <v>0</v>
      </c>
      <c r="AA24" s="123">
        <f>'br19'!$G$64</f>
        <v>0</v>
      </c>
      <c r="AB24" s="123">
        <f>'br19'!$H$64</f>
        <v>0</v>
      </c>
      <c r="AC24" s="138">
        <f>'br19'!$C$82</f>
        <v>0</v>
      </c>
      <c r="AD24" s="124">
        <f>'br19'!$E$82-'br19'!$C$82</f>
        <v>0</v>
      </c>
      <c r="AE24" s="124">
        <f>'br19'!$F$82</f>
        <v>0</v>
      </c>
      <c r="AF24" s="124">
        <f>'br19'!$G$82</f>
        <v>0</v>
      </c>
      <c r="AG24" s="137">
        <f>'br19'!$H$82</f>
        <v>0</v>
      </c>
      <c r="AH24" s="63">
        <f>'br19'!$C$88</f>
        <v>0</v>
      </c>
      <c r="AI24" s="46">
        <f>'br19'!$E$88</f>
        <v>0</v>
      </c>
      <c r="AJ24" s="46">
        <f>'br19'!$F$88</f>
        <v>0</v>
      </c>
      <c r="AK24" s="46">
        <f>'br19'!$C$89</f>
        <v>0</v>
      </c>
      <c r="AL24" s="46">
        <f>'br19'!$E$89</f>
        <v>0</v>
      </c>
      <c r="AM24" s="46">
        <f>'br19'!$F$89</f>
        <v>0</v>
      </c>
      <c r="AN24" s="46">
        <f>'br19'!$C$90</f>
        <v>0</v>
      </c>
      <c r="AO24" s="46">
        <f>'br19'!$E$90</f>
        <v>0</v>
      </c>
      <c r="AP24" s="46">
        <f>'br19'!$F$90</f>
        <v>0</v>
      </c>
      <c r="AQ24" s="46">
        <f>'br19'!$C$91</f>
        <v>0</v>
      </c>
      <c r="AR24" s="46">
        <f>'br19'!$E$91</f>
        <v>0</v>
      </c>
      <c r="AS24" s="46">
        <f>'br19'!$F$91</f>
        <v>0</v>
      </c>
      <c r="AT24" s="46">
        <f>'br19'!$C$92</f>
        <v>0</v>
      </c>
      <c r="AU24" s="46">
        <f>'br19'!$E$92</f>
        <v>0</v>
      </c>
      <c r="AV24" s="46">
        <f>'br19'!$F$92</f>
        <v>0</v>
      </c>
      <c r="AW24" s="46">
        <f>'br19'!$C$93</f>
        <v>0</v>
      </c>
      <c r="AX24" s="46">
        <f>'br19'!$E$93</f>
        <v>0</v>
      </c>
      <c r="AY24" s="142">
        <f>'br19'!$F$93</f>
        <v>0</v>
      </c>
      <c r="AZ24" s="63">
        <f>'br19'!$E$96</f>
        <v>0</v>
      </c>
      <c r="BA24" s="46">
        <f>'br19'!$F$96</f>
        <v>0</v>
      </c>
      <c r="BB24" s="46">
        <f>'br19'!$G$96</f>
        <v>0</v>
      </c>
      <c r="BC24" s="46">
        <f>'br19'!$H$96</f>
        <v>0</v>
      </c>
      <c r="BD24" s="159">
        <f>'br19'!$E$97</f>
        <v>0</v>
      </c>
      <c r="BE24" s="159">
        <f>'br19'!$F$97</f>
        <v>0</v>
      </c>
      <c r="BF24" s="159">
        <f>'br19'!$G$97</f>
        <v>0</v>
      </c>
      <c r="BG24" s="159">
        <f>'br19'!$H$97</f>
        <v>0</v>
      </c>
      <c r="BH24" s="46">
        <f>'br19'!$F$98</f>
        <v>0</v>
      </c>
      <c r="BI24" s="46">
        <f>'br19'!$G$98</f>
        <v>0</v>
      </c>
      <c r="BJ24" s="142">
        <f>'br19'!$H$98</f>
        <v>0</v>
      </c>
    </row>
    <row r="25" spans="1:62" s="1" customFormat="1" ht="12.75" x14ac:dyDescent="0.2">
      <c r="A25" s="4" t="s">
        <v>73</v>
      </c>
      <c r="B25" s="122">
        <f>IF('br20'!$F$6=1,1,0)</f>
        <v>0</v>
      </c>
      <c r="C25" s="122">
        <f>IF('br20'!$F$7=1,1,0)</f>
        <v>0</v>
      </c>
      <c r="D25" s="122">
        <f>IF('br20'!$F$8=1,1,0)</f>
        <v>0</v>
      </c>
      <c r="E25" s="134">
        <f>IF('br20'!$F$11-'br20'!$F$10&gt;0,1,0)</f>
        <v>0</v>
      </c>
      <c r="F25" s="123">
        <f>'br20'!$F$11-'br20'!$F$10</f>
        <v>0</v>
      </c>
      <c r="G25" s="292" t="e">
        <f>F25/7*'br20'!$D$28</f>
        <v>#DIV/0!</v>
      </c>
      <c r="H25" s="138">
        <f>'br20'!$C$28</f>
        <v>0</v>
      </c>
      <c r="I25" s="124" t="e">
        <f>'br20'!$D$28</f>
        <v>#DIV/0!</v>
      </c>
      <c r="J25" s="124">
        <f>'br20'!$E$28</f>
        <v>0</v>
      </c>
      <c r="K25" s="124">
        <f>'br20'!$F$28</f>
        <v>0</v>
      </c>
      <c r="L25" s="124">
        <f>'br20'!$G$28</f>
        <v>0</v>
      </c>
      <c r="M25" s="137">
        <f>'br20'!$H$28</f>
        <v>0</v>
      </c>
      <c r="N25" s="138" t="e">
        <f>'br20'!$C$57</f>
        <v>#DIV/0!</v>
      </c>
      <c r="O25" s="124" t="e">
        <f>'br20'!$C$58</f>
        <v>#DIV/0!</v>
      </c>
      <c r="P25" s="124" t="e">
        <f>'br20'!$E$57-'br20'!$C$57</f>
        <v>#DIV/0!</v>
      </c>
      <c r="Q25" s="124" t="e">
        <f>'br20'!$E$58-'br20'!$C$58</f>
        <v>#DIV/0!</v>
      </c>
      <c r="R25" s="124" t="e">
        <f>'br20'!$F$57</f>
        <v>#DIV/0!</v>
      </c>
      <c r="S25" s="124" t="e">
        <f>'br20'!$F$58</f>
        <v>#DIV/0!</v>
      </c>
      <c r="T25" s="124" t="e">
        <f>'br20'!$G$57</f>
        <v>#DIV/0!</v>
      </c>
      <c r="U25" s="124" t="e">
        <f>'br20'!$G$58</f>
        <v>#DIV/0!</v>
      </c>
      <c r="V25" s="124" t="e">
        <f>'br20'!$H$57</f>
        <v>#DIV/0!</v>
      </c>
      <c r="W25" s="137" t="e">
        <f>'br20'!$H$58</f>
        <v>#DIV/0!</v>
      </c>
      <c r="X25" s="123">
        <f>'br20'!$C$64</f>
        <v>0</v>
      </c>
      <c r="Y25" s="123">
        <f>'br20'!$E$64-'br20'!$C$64</f>
        <v>0</v>
      </c>
      <c r="Z25" s="123">
        <f>'br20'!$F$64</f>
        <v>0</v>
      </c>
      <c r="AA25" s="123">
        <f>'br20'!$G$64</f>
        <v>0</v>
      </c>
      <c r="AB25" s="123">
        <f>'br20'!$H$64</f>
        <v>0</v>
      </c>
      <c r="AC25" s="138">
        <f>'br20'!$C$82</f>
        <v>0</v>
      </c>
      <c r="AD25" s="124">
        <f>'br20'!$E$82-'br20'!$C$82</f>
        <v>0</v>
      </c>
      <c r="AE25" s="124">
        <f>'br20'!$F$82</f>
        <v>0</v>
      </c>
      <c r="AF25" s="124">
        <f>'br20'!$G$82</f>
        <v>0</v>
      </c>
      <c r="AG25" s="137">
        <f>'br20'!$H$82</f>
        <v>0</v>
      </c>
      <c r="AH25" s="63">
        <f>'br20'!$C$88</f>
        <v>0</v>
      </c>
      <c r="AI25" s="46">
        <f>'br20'!$E$88</f>
        <v>0</v>
      </c>
      <c r="AJ25" s="46">
        <f>'br20'!$F$88</f>
        <v>0</v>
      </c>
      <c r="AK25" s="46">
        <f>'br20'!$C$89</f>
        <v>0</v>
      </c>
      <c r="AL25" s="46">
        <f>'br20'!$E$89</f>
        <v>0</v>
      </c>
      <c r="AM25" s="46">
        <f>'br20'!$F$89</f>
        <v>0</v>
      </c>
      <c r="AN25" s="46">
        <f>'br20'!$C$90</f>
        <v>0</v>
      </c>
      <c r="AO25" s="46">
        <f>'br20'!$E$90</f>
        <v>0</v>
      </c>
      <c r="AP25" s="46">
        <f>'br20'!$F$90</f>
        <v>0</v>
      </c>
      <c r="AQ25" s="46">
        <f>'br20'!$C$91</f>
        <v>0</v>
      </c>
      <c r="AR25" s="46">
        <f>'br20'!$E$91</f>
        <v>0</v>
      </c>
      <c r="AS25" s="46">
        <f>'br20'!$F$91</f>
        <v>0</v>
      </c>
      <c r="AT25" s="46">
        <f>'br20'!$C$92</f>
        <v>0</v>
      </c>
      <c r="AU25" s="46">
        <f>'br20'!$E$92</f>
        <v>0</v>
      </c>
      <c r="AV25" s="46">
        <f>'br20'!$F$92</f>
        <v>0</v>
      </c>
      <c r="AW25" s="46">
        <f>'br20'!$C$93</f>
        <v>0</v>
      </c>
      <c r="AX25" s="46">
        <f>'br20'!$E$93</f>
        <v>0</v>
      </c>
      <c r="AY25" s="142">
        <f>'br20'!$F$93</f>
        <v>0</v>
      </c>
      <c r="AZ25" s="63">
        <f>'br20'!$E$96</f>
        <v>0</v>
      </c>
      <c r="BA25" s="46">
        <f>'br20'!$F$96</f>
        <v>0</v>
      </c>
      <c r="BB25" s="46">
        <f>'br20'!$G$96</f>
        <v>0</v>
      </c>
      <c r="BC25" s="46">
        <f>'br20'!$H$96</f>
        <v>0</v>
      </c>
      <c r="BD25" s="159">
        <f>'br20'!$E$97</f>
        <v>0</v>
      </c>
      <c r="BE25" s="159">
        <f>'br20'!$F$97</f>
        <v>0</v>
      </c>
      <c r="BF25" s="159">
        <f>'br20'!$G$97</f>
        <v>0</v>
      </c>
      <c r="BG25" s="159">
        <f>'br20'!$H$97</f>
        <v>0</v>
      </c>
      <c r="BH25" s="46">
        <f>'br20'!$F$98</f>
        <v>0</v>
      </c>
      <c r="BI25" s="46">
        <f>'br20'!$G$98</f>
        <v>0</v>
      </c>
      <c r="BJ25" s="142">
        <f>'br20'!$H$98</f>
        <v>0</v>
      </c>
    </row>
    <row r="26" spans="1:62" s="1" customFormat="1" ht="12.75" x14ac:dyDescent="0.2">
      <c r="A26" s="4" t="s">
        <v>74</v>
      </c>
      <c r="B26" s="122">
        <f>IF('br21'!$F$6=1,1,0)</f>
        <v>0</v>
      </c>
      <c r="C26" s="122">
        <f>IF('br21'!$F$7=1,1,0)</f>
        <v>0</v>
      </c>
      <c r="D26" s="122">
        <f>IF('br21'!$F$8=1,1,0)</f>
        <v>0</v>
      </c>
      <c r="E26" s="134">
        <f>IF('br21'!$F$11-'br21'!$F$10&gt;0,1,0)</f>
        <v>0</v>
      </c>
      <c r="F26" s="123">
        <f>'br21'!$F$11-'br21'!$F$10</f>
        <v>0</v>
      </c>
      <c r="G26" s="292" t="e">
        <f>F26/7*'br21'!$D$28</f>
        <v>#DIV/0!</v>
      </c>
      <c r="H26" s="138">
        <f>'br21'!$C$28</f>
        <v>0</v>
      </c>
      <c r="I26" s="124" t="e">
        <f>'br21'!$D$28</f>
        <v>#DIV/0!</v>
      </c>
      <c r="J26" s="124">
        <f>'br21'!$E$28</f>
        <v>0</v>
      </c>
      <c r="K26" s="124">
        <f>'br21'!$F$28</f>
        <v>0</v>
      </c>
      <c r="L26" s="124">
        <f>'br21'!$G$28</f>
        <v>0</v>
      </c>
      <c r="M26" s="137">
        <f>'br21'!$H$28</f>
        <v>0</v>
      </c>
      <c r="N26" s="138" t="e">
        <f>'br21'!$C$57</f>
        <v>#DIV/0!</v>
      </c>
      <c r="O26" s="124" t="e">
        <f>'br21'!$C$58</f>
        <v>#DIV/0!</v>
      </c>
      <c r="P26" s="124" t="e">
        <f>'br21'!$E$57-'br21'!$C$57</f>
        <v>#DIV/0!</v>
      </c>
      <c r="Q26" s="124" t="e">
        <f>'br21'!$E$58-'br21'!$C$58</f>
        <v>#DIV/0!</v>
      </c>
      <c r="R26" s="124" t="e">
        <f>'br21'!$F$57</f>
        <v>#DIV/0!</v>
      </c>
      <c r="S26" s="124" t="e">
        <f>'br21'!$F$58</f>
        <v>#DIV/0!</v>
      </c>
      <c r="T26" s="124" t="e">
        <f>'br21'!$G$57</f>
        <v>#DIV/0!</v>
      </c>
      <c r="U26" s="124" t="e">
        <f>'br21'!$G$58</f>
        <v>#DIV/0!</v>
      </c>
      <c r="V26" s="124" t="e">
        <f>'br21'!$H$57</f>
        <v>#DIV/0!</v>
      </c>
      <c r="W26" s="137" t="e">
        <f>'br21'!$H$58</f>
        <v>#DIV/0!</v>
      </c>
      <c r="X26" s="123">
        <f>'br21'!$C$64</f>
        <v>0</v>
      </c>
      <c r="Y26" s="123">
        <f>'br21'!$E$64-'br21'!$C$64</f>
        <v>0</v>
      </c>
      <c r="Z26" s="123">
        <f>'br21'!$F$64</f>
        <v>0</v>
      </c>
      <c r="AA26" s="123">
        <f>'br21'!$G$64</f>
        <v>0</v>
      </c>
      <c r="AB26" s="123">
        <f>'br21'!$H$64</f>
        <v>0</v>
      </c>
      <c r="AC26" s="138">
        <f>'br21'!$C$82</f>
        <v>0</v>
      </c>
      <c r="AD26" s="124">
        <f>'br21'!$E$82-'br21'!$C$82</f>
        <v>0</v>
      </c>
      <c r="AE26" s="124">
        <f>'br21'!$F$82</f>
        <v>0</v>
      </c>
      <c r="AF26" s="124">
        <f>'br21'!$G$82</f>
        <v>0</v>
      </c>
      <c r="AG26" s="137">
        <f>'br21'!$H$82</f>
        <v>0</v>
      </c>
      <c r="AH26" s="63">
        <f>'br21'!$C$88</f>
        <v>0</v>
      </c>
      <c r="AI26" s="46">
        <f>'br21'!$E$88</f>
        <v>0</v>
      </c>
      <c r="AJ26" s="46">
        <f>'br21'!$F$88</f>
        <v>0</v>
      </c>
      <c r="AK26" s="46">
        <f>'br21'!$C$89</f>
        <v>0</v>
      </c>
      <c r="AL26" s="46">
        <f>'br21'!$E$89</f>
        <v>0</v>
      </c>
      <c r="AM26" s="46">
        <f>'br21'!$F$89</f>
        <v>0</v>
      </c>
      <c r="AN26" s="46">
        <f>'br21'!$C$90</f>
        <v>0</v>
      </c>
      <c r="AO26" s="46">
        <f>'br21'!$E$90</f>
        <v>0</v>
      </c>
      <c r="AP26" s="46">
        <f>'br21'!$F$90</f>
        <v>0</v>
      </c>
      <c r="AQ26" s="46">
        <f>'br21'!$C$91</f>
        <v>0</v>
      </c>
      <c r="AR26" s="46">
        <f>'br21'!$E$91</f>
        <v>0</v>
      </c>
      <c r="AS26" s="46">
        <f>'br21'!$F$91</f>
        <v>0</v>
      </c>
      <c r="AT26" s="46">
        <f>'br21'!$C$92</f>
        <v>0</v>
      </c>
      <c r="AU26" s="46">
        <f>'br21'!$E$92</f>
        <v>0</v>
      </c>
      <c r="AV26" s="46">
        <f>'br21'!$F$92</f>
        <v>0</v>
      </c>
      <c r="AW26" s="46">
        <f>'br21'!$C$93</f>
        <v>0</v>
      </c>
      <c r="AX26" s="46">
        <f>'br21'!$E$93</f>
        <v>0</v>
      </c>
      <c r="AY26" s="142">
        <f>'br21'!$F$93</f>
        <v>0</v>
      </c>
      <c r="AZ26" s="63">
        <f>'br21'!$E$96</f>
        <v>0</v>
      </c>
      <c r="BA26" s="46">
        <f>'br21'!$F$96</f>
        <v>0</v>
      </c>
      <c r="BB26" s="46">
        <f>'br21'!$G$96</f>
        <v>0</v>
      </c>
      <c r="BC26" s="46">
        <f>'br21'!$H$96</f>
        <v>0</v>
      </c>
      <c r="BD26" s="159">
        <f>'br21'!$E$97</f>
        <v>0</v>
      </c>
      <c r="BE26" s="159">
        <f>'br21'!$F$97</f>
        <v>0</v>
      </c>
      <c r="BF26" s="159">
        <f>'br21'!$G$97</f>
        <v>0</v>
      </c>
      <c r="BG26" s="159">
        <f>'br21'!$H$97</f>
        <v>0</v>
      </c>
      <c r="BH26" s="46">
        <f>'br21'!$F$98</f>
        <v>0</v>
      </c>
      <c r="BI26" s="46">
        <f>'br21'!$G$98</f>
        <v>0</v>
      </c>
      <c r="BJ26" s="142">
        <f>'br21'!$H$98</f>
        <v>0</v>
      </c>
    </row>
    <row r="27" spans="1:62" s="1" customFormat="1" ht="12.75" x14ac:dyDescent="0.2">
      <c r="A27" s="4" t="s">
        <v>75</v>
      </c>
      <c r="B27" s="122">
        <f>IF('br22'!$F$6=1,1,0)</f>
        <v>0</v>
      </c>
      <c r="C27" s="122">
        <f>IF('br22'!$F$7=1,1,0)</f>
        <v>0</v>
      </c>
      <c r="D27" s="122">
        <f>IF('br22'!$F$8=1,1,0)</f>
        <v>0</v>
      </c>
      <c r="E27" s="134">
        <f>IF('br22'!$F$11-'br22'!$F$10&gt;0,1,0)</f>
        <v>0</v>
      </c>
      <c r="F27" s="123">
        <f>'br22'!$F$11-'br22'!$F$10</f>
        <v>0</v>
      </c>
      <c r="G27" s="292" t="e">
        <f>F27/7*'br22'!$D$28</f>
        <v>#DIV/0!</v>
      </c>
      <c r="H27" s="138">
        <f>'br22'!$C$28</f>
        <v>0</v>
      </c>
      <c r="I27" s="124" t="e">
        <f>'br22'!$D$28</f>
        <v>#DIV/0!</v>
      </c>
      <c r="J27" s="124">
        <f>'br22'!$E$28</f>
        <v>0</v>
      </c>
      <c r="K27" s="124">
        <f>'br22'!$F$28</f>
        <v>0</v>
      </c>
      <c r="L27" s="124">
        <f>'br22'!$G$28</f>
        <v>0</v>
      </c>
      <c r="M27" s="137">
        <f>'br22'!$H$28</f>
        <v>0</v>
      </c>
      <c r="N27" s="138" t="e">
        <f>'br22'!$C$57</f>
        <v>#DIV/0!</v>
      </c>
      <c r="O27" s="124" t="e">
        <f>'br22'!$C$58</f>
        <v>#DIV/0!</v>
      </c>
      <c r="P27" s="124" t="e">
        <f>'br22'!$E$57-'br22'!$C$57</f>
        <v>#DIV/0!</v>
      </c>
      <c r="Q27" s="124" t="e">
        <f>'br22'!$E$58-'br22'!$C$58</f>
        <v>#DIV/0!</v>
      </c>
      <c r="R27" s="124" t="e">
        <f>'br22'!$F$57</f>
        <v>#DIV/0!</v>
      </c>
      <c r="S27" s="124" t="e">
        <f>'br22'!$F$58</f>
        <v>#DIV/0!</v>
      </c>
      <c r="T27" s="124" t="e">
        <f>'br22'!$G$57</f>
        <v>#DIV/0!</v>
      </c>
      <c r="U27" s="124" t="e">
        <f>'br22'!$G$58</f>
        <v>#DIV/0!</v>
      </c>
      <c r="V27" s="124" t="e">
        <f>'br22'!$H$57</f>
        <v>#DIV/0!</v>
      </c>
      <c r="W27" s="137" t="e">
        <f>'br22'!$H$58</f>
        <v>#DIV/0!</v>
      </c>
      <c r="X27" s="123">
        <f>'br22'!$C$64</f>
        <v>0</v>
      </c>
      <c r="Y27" s="123">
        <f>'br22'!$E$64-'br22'!$C$64</f>
        <v>0</v>
      </c>
      <c r="Z27" s="123">
        <f>'br22'!$F$64</f>
        <v>0</v>
      </c>
      <c r="AA27" s="123">
        <f>'br22'!$G$64</f>
        <v>0</v>
      </c>
      <c r="AB27" s="123">
        <f>'br22'!$H$64</f>
        <v>0</v>
      </c>
      <c r="AC27" s="138">
        <f>'br22'!$C$82</f>
        <v>0</v>
      </c>
      <c r="AD27" s="124">
        <f>'br22'!$E$82-'br22'!$C$82</f>
        <v>0</v>
      </c>
      <c r="AE27" s="124">
        <f>'br22'!$F$82</f>
        <v>0</v>
      </c>
      <c r="AF27" s="124">
        <f>'br22'!$G$82</f>
        <v>0</v>
      </c>
      <c r="AG27" s="137">
        <f>'br22'!$H$82</f>
        <v>0</v>
      </c>
      <c r="AH27" s="63">
        <f>'br22'!$C$88</f>
        <v>0</v>
      </c>
      <c r="AI27" s="46">
        <f>'br22'!$E$88</f>
        <v>0</v>
      </c>
      <c r="AJ27" s="46">
        <f>'br22'!$F$88</f>
        <v>0</v>
      </c>
      <c r="AK27" s="46">
        <f>'br22'!$C$89</f>
        <v>0</v>
      </c>
      <c r="AL27" s="46">
        <f>'br22'!$E$89</f>
        <v>0</v>
      </c>
      <c r="AM27" s="46">
        <f>'br22'!$F$89</f>
        <v>0</v>
      </c>
      <c r="AN27" s="46">
        <f>'br22'!$C$90</f>
        <v>0</v>
      </c>
      <c r="AO27" s="46">
        <f>'br22'!$E$90</f>
        <v>0</v>
      </c>
      <c r="AP27" s="46">
        <f>'br22'!$F$90</f>
        <v>0</v>
      </c>
      <c r="AQ27" s="46">
        <f>'br22'!$C$91</f>
        <v>0</v>
      </c>
      <c r="AR27" s="46">
        <f>'br22'!$E$91</f>
        <v>0</v>
      </c>
      <c r="AS27" s="46">
        <f>'br22'!$F$91</f>
        <v>0</v>
      </c>
      <c r="AT27" s="46">
        <f>'br22'!$C$92</f>
        <v>0</v>
      </c>
      <c r="AU27" s="46">
        <f>'br22'!$E$92</f>
        <v>0</v>
      </c>
      <c r="AV27" s="46">
        <f>'br22'!$F$92</f>
        <v>0</v>
      </c>
      <c r="AW27" s="46">
        <f>'br22'!$C$93</f>
        <v>0</v>
      </c>
      <c r="AX27" s="46">
        <f>'br22'!$E$93</f>
        <v>0</v>
      </c>
      <c r="AY27" s="142">
        <f>'br22'!$F$93</f>
        <v>0</v>
      </c>
      <c r="AZ27" s="63">
        <f>'br22'!$E$96</f>
        <v>0</v>
      </c>
      <c r="BA27" s="46">
        <f>'br22'!$F$96</f>
        <v>0</v>
      </c>
      <c r="BB27" s="46">
        <f>'br22'!$G$96</f>
        <v>0</v>
      </c>
      <c r="BC27" s="46">
        <f>'br22'!$H$96</f>
        <v>0</v>
      </c>
      <c r="BD27" s="159">
        <f>'br22'!$E$97</f>
        <v>0</v>
      </c>
      <c r="BE27" s="159">
        <f>'br22'!$F$97</f>
        <v>0</v>
      </c>
      <c r="BF27" s="159">
        <f>'br22'!$G$97</f>
        <v>0</v>
      </c>
      <c r="BG27" s="159">
        <f>'br22'!$H$97</f>
        <v>0</v>
      </c>
      <c r="BH27" s="46">
        <f>'br22'!$F$98</f>
        <v>0</v>
      </c>
      <c r="BI27" s="46">
        <f>'br22'!$G$98</f>
        <v>0</v>
      </c>
      <c r="BJ27" s="142">
        <f>'br22'!$H$98</f>
        <v>0</v>
      </c>
    </row>
    <row r="28" spans="1:62" s="1" customFormat="1" ht="12.75" x14ac:dyDescent="0.2">
      <c r="A28" s="4" t="s">
        <v>76</v>
      </c>
      <c r="B28" s="122">
        <f>IF('br23'!$F$6=1,1,0)</f>
        <v>0</v>
      </c>
      <c r="C28" s="122">
        <f>IF('br23'!$F$7=1,1,0)</f>
        <v>0</v>
      </c>
      <c r="D28" s="122">
        <f>IF('br23'!$F$8=1,1,0)</f>
        <v>0</v>
      </c>
      <c r="E28" s="134">
        <f>IF('br23'!$F$11-'br23'!$F$10&gt;0,1,0)</f>
        <v>0</v>
      </c>
      <c r="F28" s="123">
        <f>'br23'!$F$11-'br23'!$F$10</f>
        <v>0</v>
      </c>
      <c r="G28" s="292" t="e">
        <f>F28/7*'br23'!$D$28</f>
        <v>#DIV/0!</v>
      </c>
      <c r="H28" s="138">
        <f>'br23'!$C$28</f>
        <v>0</v>
      </c>
      <c r="I28" s="124" t="e">
        <f>'br23'!$D$28</f>
        <v>#DIV/0!</v>
      </c>
      <c r="J28" s="124">
        <f>'br23'!$E$28</f>
        <v>0</v>
      </c>
      <c r="K28" s="124">
        <f>'br23'!$F$28</f>
        <v>0</v>
      </c>
      <c r="L28" s="124">
        <f>'br23'!$G$28</f>
        <v>0</v>
      </c>
      <c r="M28" s="137">
        <f>'br23'!$H$28</f>
        <v>0</v>
      </c>
      <c r="N28" s="138" t="e">
        <f>'br23'!$C$57</f>
        <v>#DIV/0!</v>
      </c>
      <c r="O28" s="124" t="e">
        <f>'br23'!$C$58</f>
        <v>#DIV/0!</v>
      </c>
      <c r="P28" s="124" t="e">
        <f>'br23'!$E$57-'br23'!$C$57</f>
        <v>#DIV/0!</v>
      </c>
      <c r="Q28" s="124" t="e">
        <f>'br23'!$E$58-'br23'!$C$58</f>
        <v>#DIV/0!</v>
      </c>
      <c r="R28" s="124" t="e">
        <f>'br23'!$F$57</f>
        <v>#DIV/0!</v>
      </c>
      <c r="S28" s="124" t="e">
        <f>'br23'!$F$58</f>
        <v>#DIV/0!</v>
      </c>
      <c r="T28" s="124" t="e">
        <f>'br23'!$G$57</f>
        <v>#DIV/0!</v>
      </c>
      <c r="U28" s="124" t="e">
        <f>'br23'!$G$58</f>
        <v>#DIV/0!</v>
      </c>
      <c r="V28" s="124" t="e">
        <f>'br23'!$H$57</f>
        <v>#DIV/0!</v>
      </c>
      <c r="W28" s="137" t="e">
        <f>'br23'!$H$58</f>
        <v>#DIV/0!</v>
      </c>
      <c r="X28" s="123">
        <f>'br23'!$C$64</f>
        <v>0</v>
      </c>
      <c r="Y28" s="123">
        <f>'br23'!$E$64-'br23'!$C$64</f>
        <v>0</v>
      </c>
      <c r="Z28" s="123">
        <f>'br23'!$F$64</f>
        <v>0</v>
      </c>
      <c r="AA28" s="123">
        <f>'br23'!$G$64</f>
        <v>0</v>
      </c>
      <c r="AB28" s="123">
        <f>'br23'!$H$64</f>
        <v>0</v>
      </c>
      <c r="AC28" s="138">
        <f>'br23'!$C$82</f>
        <v>0</v>
      </c>
      <c r="AD28" s="124">
        <f>'br23'!$E$82-'br23'!$C$82</f>
        <v>0</v>
      </c>
      <c r="AE28" s="124">
        <f>'br23'!$F$82</f>
        <v>0</v>
      </c>
      <c r="AF28" s="124">
        <f>'br23'!$G$82</f>
        <v>0</v>
      </c>
      <c r="AG28" s="137">
        <f>'br23'!$H$82</f>
        <v>0</v>
      </c>
      <c r="AH28" s="63">
        <f>'br23'!$C$88</f>
        <v>0</v>
      </c>
      <c r="AI28" s="46">
        <f>'br23'!$E$88</f>
        <v>0</v>
      </c>
      <c r="AJ28" s="46">
        <f>'br23'!$F$88</f>
        <v>0</v>
      </c>
      <c r="AK28" s="46">
        <f>'br23'!$C$89</f>
        <v>0</v>
      </c>
      <c r="AL28" s="46">
        <f>'br23'!$E$89</f>
        <v>0</v>
      </c>
      <c r="AM28" s="46">
        <f>'br23'!$F$89</f>
        <v>0</v>
      </c>
      <c r="AN28" s="46">
        <f>'br23'!$C$90</f>
        <v>0</v>
      </c>
      <c r="AO28" s="46">
        <f>'br23'!$E$90</f>
        <v>0</v>
      </c>
      <c r="AP28" s="46">
        <f>'br23'!$F$90</f>
        <v>0</v>
      </c>
      <c r="AQ28" s="46">
        <f>'br23'!$C$91</f>
        <v>0</v>
      </c>
      <c r="AR28" s="46">
        <f>'br23'!$E$91</f>
        <v>0</v>
      </c>
      <c r="AS28" s="46">
        <f>'br23'!$F$91</f>
        <v>0</v>
      </c>
      <c r="AT28" s="46">
        <f>'br23'!$C$92</f>
        <v>0</v>
      </c>
      <c r="AU28" s="46">
        <f>'br23'!$E$92</f>
        <v>0</v>
      </c>
      <c r="AV28" s="46">
        <f>'br23'!$F$92</f>
        <v>0</v>
      </c>
      <c r="AW28" s="46">
        <f>'br23'!$C$93</f>
        <v>0</v>
      </c>
      <c r="AX28" s="46">
        <f>'br23'!$E$93</f>
        <v>0</v>
      </c>
      <c r="AY28" s="142">
        <f>'br23'!$F$93</f>
        <v>0</v>
      </c>
      <c r="AZ28" s="63">
        <f>'br23'!$E$96</f>
        <v>0</v>
      </c>
      <c r="BA28" s="46">
        <f>'br23'!$F$96</f>
        <v>0</v>
      </c>
      <c r="BB28" s="46">
        <f>'br23'!$G$96</f>
        <v>0</v>
      </c>
      <c r="BC28" s="46">
        <f>'br23'!$H$96</f>
        <v>0</v>
      </c>
      <c r="BD28" s="159">
        <f>'br23'!$E$97</f>
        <v>0</v>
      </c>
      <c r="BE28" s="159">
        <f>'br23'!$F$97</f>
        <v>0</v>
      </c>
      <c r="BF28" s="159">
        <f>'br23'!$G$97</f>
        <v>0</v>
      </c>
      <c r="BG28" s="159">
        <f>'br23'!$H$97</f>
        <v>0</v>
      </c>
      <c r="BH28" s="46">
        <f>'br23'!$F$98</f>
        <v>0</v>
      </c>
      <c r="BI28" s="46">
        <f>'br23'!$G$98</f>
        <v>0</v>
      </c>
      <c r="BJ28" s="142">
        <f>'br23'!$H$98</f>
        <v>0</v>
      </c>
    </row>
    <row r="29" spans="1:62" s="1" customFormat="1" ht="12.75" x14ac:dyDescent="0.2">
      <c r="A29" s="4" t="s">
        <v>77</v>
      </c>
      <c r="B29" s="122">
        <f>IF('br24'!$F$6=1,1,0)</f>
        <v>0</v>
      </c>
      <c r="C29" s="122">
        <f>IF('br24'!$F$7=1,1,0)</f>
        <v>0</v>
      </c>
      <c r="D29" s="122">
        <f>IF('br24'!$F$8=1,1,0)</f>
        <v>0</v>
      </c>
      <c r="E29" s="134">
        <f>IF('br24'!$F$11-'br24'!$F$10&gt;0,1,0)</f>
        <v>0</v>
      </c>
      <c r="F29" s="123">
        <f>'br24'!$F$11-'br24'!$F$10</f>
        <v>0</v>
      </c>
      <c r="G29" s="292" t="e">
        <f>F29/7*'br24'!$D$28</f>
        <v>#DIV/0!</v>
      </c>
      <c r="H29" s="138">
        <f>'br24'!$C$28</f>
        <v>0</v>
      </c>
      <c r="I29" s="124" t="e">
        <f>'br24'!$D$28</f>
        <v>#DIV/0!</v>
      </c>
      <c r="J29" s="124">
        <f>'br24'!$E$28</f>
        <v>0</v>
      </c>
      <c r="K29" s="124">
        <f>'br24'!$F$28</f>
        <v>0</v>
      </c>
      <c r="L29" s="124">
        <f>'br24'!$G$28</f>
        <v>0</v>
      </c>
      <c r="M29" s="137">
        <f>'br24'!$H$28</f>
        <v>0</v>
      </c>
      <c r="N29" s="138" t="e">
        <f>'br24'!$C$57</f>
        <v>#DIV/0!</v>
      </c>
      <c r="O29" s="124" t="e">
        <f>'br24'!$C$58</f>
        <v>#DIV/0!</v>
      </c>
      <c r="P29" s="124" t="e">
        <f>'br24'!$E$57-'br24'!$C$57</f>
        <v>#DIV/0!</v>
      </c>
      <c r="Q29" s="124" t="e">
        <f>'br24'!$E$58-'br24'!$C$58</f>
        <v>#DIV/0!</v>
      </c>
      <c r="R29" s="124" t="e">
        <f>'br24'!$F$57</f>
        <v>#DIV/0!</v>
      </c>
      <c r="S29" s="124" t="e">
        <f>'br24'!$F$58</f>
        <v>#DIV/0!</v>
      </c>
      <c r="T29" s="124" t="e">
        <f>'br24'!$G$57</f>
        <v>#DIV/0!</v>
      </c>
      <c r="U29" s="124" t="e">
        <f>'br24'!$G$58</f>
        <v>#DIV/0!</v>
      </c>
      <c r="V29" s="124" t="e">
        <f>'br24'!$H$57</f>
        <v>#DIV/0!</v>
      </c>
      <c r="W29" s="137" t="e">
        <f>'br24'!$H$58</f>
        <v>#DIV/0!</v>
      </c>
      <c r="X29" s="123">
        <f>'br24'!$C$64</f>
        <v>0</v>
      </c>
      <c r="Y29" s="123">
        <f>'br24'!$E$64-'br24'!$C$64</f>
        <v>0</v>
      </c>
      <c r="Z29" s="123">
        <f>'br24'!$F$64</f>
        <v>0</v>
      </c>
      <c r="AA29" s="123">
        <f>'br24'!$G$64</f>
        <v>0</v>
      </c>
      <c r="AB29" s="123">
        <f>'br24'!$H$64</f>
        <v>0</v>
      </c>
      <c r="AC29" s="138">
        <f>'br24'!$C$82</f>
        <v>0</v>
      </c>
      <c r="AD29" s="124">
        <f>'br24'!$E$82-'br24'!$C$82</f>
        <v>0</v>
      </c>
      <c r="AE29" s="124">
        <f>'br24'!$F$82</f>
        <v>0</v>
      </c>
      <c r="AF29" s="124">
        <f>'br24'!$G$82</f>
        <v>0</v>
      </c>
      <c r="AG29" s="137">
        <f>'br24'!$H$82</f>
        <v>0</v>
      </c>
      <c r="AH29" s="63">
        <f>'br24'!$C$88</f>
        <v>0</v>
      </c>
      <c r="AI29" s="46">
        <f>'br24'!$E$88</f>
        <v>0</v>
      </c>
      <c r="AJ29" s="46">
        <f>'br24'!$F$88</f>
        <v>0</v>
      </c>
      <c r="AK29" s="46">
        <f>'br24'!$C$89</f>
        <v>0</v>
      </c>
      <c r="AL29" s="46">
        <f>'br24'!$E$89</f>
        <v>0</v>
      </c>
      <c r="AM29" s="46">
        <f>'br24'!$F$89</f>
        <v>0</v>
      </c>
      <c r="AN29" s="46">
        <f>'br24'!$C$90</f>
        <v>0</v>
      </c>
      <c r="AO29" s="46">
        <f>'br24'!$E$90</f>
        <v>0</v>
      </c>
      <c r="AP29" s="46">
        <f>'br24'!$F$90</f>
        <v>0</v>
      </c>
      <c r="AQ29" s="46">
        <f>'br24'!$C$91</f>
        <v>0</v>
      </c>
      <c r="AR29" s="46">
        <f>'br24'!$E$91</f>
        <v>0</v>
      </c>
      <c r="AS29" s="46">
        <f>'br24'!$F$91</f>
        <v>0</v>
      </c>
      <c r="AT29" s="46">
        <f>'br24'!$C$92</f>
        <v>0</v>
      </c>
      <c r="AU29" s="46">
        <f>'br24'!$E$92</f>
        <v>0</v>
      </c>
      <c r="AV29" s="46">
        <f>'br24'!$F$92</f>
        <v>0</v>
      </c>
      <c r="AW29" s="46">
        <f>'br24'!$C$93</f>
        <v>0</v>
      </c>
      <c r="AX29" s="46">
        <f>'br24'!$E$93</f>
        <v>0</v>
      </c>
      <c r="AY29" s="142">
        <f>'br24'!$F$93</f>
        <v>0</v>
      </c>
      <c r="AZ29" s="63">
        <f>'br24'!$E$96</f>
        <v>0</v>
      </c>
      <c r="BA29" s="46">
        <f>'br24'!$F$96</f>
        <v>0</v>
      </c>
      <c r="BB29" s="46">
        <f>'br24'!$G$96</f>
        <v>0</v>
      </c>
      <c r="BC29" s="46">
        <f>'br24'!$H$96</f>
        <v>0</v>
      </c>
      <c r="BD29" s="159">
        <f>'br24'!$E$97</f>
        <v>0</v>
      </c>
      <c r="BE29" s="159">
        <f>'br24'!$F$97</f>
        <v>0</v>
      </c>
      <c r="BF29" s="159">
        <f>'br24'!$G$97</f>
        <v>0</v>
      </c>
      <c r="BG29" s="159">
        <f>'br24'!$H$97</f>
        <v>0</v>
      </c>
      <c r="BH29" s="46">
        <f>'br24'!$F$98</f>
        <v>0</v>
      </c>
      <c r="BI29" s="46">
        <f>'br24'!$G$98</f>
        <v>0</v>
      </c>
      <c r="BJ29" s="142">
        <f>'br24'!$H$98</f>
        <v>0</v>
      </c>
    </row>
    <row r="30" spans="1:62" s="1" customFormat="1" ht="12.75" x14ac:dyDescent="0.2">
      <c r="A30" s="4" t="s">
        <v>78</v>
      </c>
      <c r="B30" s="122">
        <f>IF('br25'!$F$6=1,1,0)</f>
        <v>0</v>
      </c>
      <c r="C30" s="122">
        <f>IF('br25'!$F$7=1,1,0)</f>
        <v>0</v>
      </c>
      <c r="D30" s="122">
        <f>IF('br25'!$F$8=1,1,0)</f>
        <v>0</v>
      </c>
      <c r="E30" s="134">
        <f>IF('br25'!$F$11-'br25'!$F$10&gt;0,1,0)</f>
        <v>0</v>
      </c>
      <c r="F30" s="123">
        <f>'br25'!$F$11-'br25'!$F$10</f>
        <v>0</v>
      </c>
      <c r="G30" s="292" t="e">
        <f>F30/7*'br25'!$D$28</f>
        <v>#DIV/0!</v>
      </c>
      <c r="H30" s="138">
        <f>'br25'!$C$28</f>
        <v>0</v>
      </c>
      <c r="I30" s="124" t="e">
        <f>'br25'!$D$28</f>
        <v>#DIV/0!</v>
      </c>
      <c r="J30" s="124">
        <f>'br25'!$E$28</f>
        <v>0</v>
      </c>
      <c r="K30" s="124">
        <f>'br25'!$F$28</f>
        <v>0</v>
      </c>
      <c r="L30" s="124">
        <f>'br25'!$G$28</f>
        <v>0</v>
      </c>
      <c r="M30" s="137">
        <f>'br25'!$H$28</f>
        <v>0</v>
      </c>
      <c r="N30" s="138" t="e">
        <f>'br25'!$C$57</f>
        <v>#DIV/0!</v>
      </c>
      <c r="O30" s="124" t="e">
        <f>'br25'!$C$58</f>
        <v>#DIV/0!</v>
      </c>
      <c r="P30" s="124" t="e">
        <f>'br25'!$E$57-'br25'!$C$57</f>
        <v>#DIV/0!</v>
      </c>
      <c r="Q30" s="124" t="e">
        <f>'br25'!$E$58-'br25'!$C$58</f>
        <v>#DIV/0!</v>
      </c>
      <c r="R30" s="124" t="e">
        <f>'br25'!$F$57</f>
        <v>#DIV/0!</v>
      </c>
      <c r="S30" s="124" t="e">
        <f>'br25'!$F$58</f>
        <v>#DIV/0!</v>
      </c>
      <c r="T30" s="124" t="e">
        <f>'br25'!$G$57</f>
        <v>#DIV/0!</v>
      </c>
      <c r="U30" s="124" t="e">
        <f>'br25'!$G$58</f>
        <v>#DIV/0!</v>
      </c>
      <c r="V30" s="124" t="e">
        <f>'br25'!$H$57</f>
        <v>#DIV/0!</v>
      </c>
      <c r="W30" s="137" t="e">
        <f>'br25'!$H$58</f>
        <v>#DIV/0!</v>
      </c>
      <c r="X30" s="123">
        <f>'br25'!$C$64</f>
        <v>0</v>
      </c>
      <c r="Y30" s="123">
        <f>'br25'!$E$64-'br25'!$C$64</f>
        <v>0</v>
      </c>
      <c r="Z30" s="123">
        <f>'br25'!$F$64</f>
        <v>0</v>
      </c>
      <c r="AA30" s="123">
        <f>'br25'!$G$64</f>
        <v>0</v>
      </c>
      <c r="AB30" s="123">
        <f>'br25'!$H$64</f>
        <v>0</v>
      </c>
      <c r="AC30" s="138">
        <f>'br25'!$C$82</f>
        <v>0</v>
      </c>
      <c r="AD30" s="124">
        <f>'br25'!$E$82-'br25'!$C$82</f>
        <v>0</v>
      </c>
      <c r="AE30" s="124">
        <f>'br25'!$F$82</f>
        <v>0</v>
      </c>
      <c r="AF30" s="124">
        <f>'br25'!$G$82</f>
        <v>0</v>
      </c>
      <c r="AG30" s="137">
        <f>'br25'!$H$82</f>
        <v>0</v>
      </c>
      <c r="AH30" s="63">
        <f>'br25'!$C$88</f>
        <v>0</v>
      </c>
      <c r="AI30" s="46">
        <f>'br25'!$E$88</f>
        <v>0</v>
      </c>
      <c r="AJ30" s="46">
        <f>'br25'!$F$88</f>
        <v>0</v>
      </c>
      <c r="AK30" s="46">
        <f>'br25'!$C$89</f>
        <v>0</v>
      </c>
      <c r="AL30" s="46">
        <f>'br25'!$E$89</f>
        <v>0</v>
      </c>
      <c r="AM30" s="46">
        <f>'br25'!$F$89</f>
        <v>0</v>
      </c>
      <c r="AN30" s="46">
        <f>'br25'!$C$90</f>
        <v>0</v>
      </c>
      <c r="AO30" s="46">
        <f>'br25'!$E$90</f>
        <v>0</v>
      </c>
      <c r="AP30" s="46">
        <f>'br25'!$F$90</f>
        <v>0</v>
      </c>
      <c r="AQ30" s="46">
        <f>'br25'!$C$91</f>
        <v>0</v>
      </c>
      <c r="AR30" s="46">
        <f>'br25'!$E$91</f>
        <v>0</v>
      </c>
      <c r="AS30" s="46">
        <f>'br25'!$F$91</f>
        <v>0</v>
      </c>
      <c r="AT30" s="46">
        <f>'br25'!$C$92</f>
        <v>0</v>
      </c>
      <c r="AU30" s="46">
        <f>'br25'!$E$92</f>
        <v>0</v>
      </c>
      <c r="AV30" s="46">
        <f>'br25'!$F$92</f>
        <v>0</v>
      </c>
      <c r="AW30" s="46">
        <f>'br25'!$C$93</f>
        <v>0</v>
      </c>
      <c r="AX30" s="46">
        <f>'br25'!$E$93</f>
        <v>0</v>
      </c>
      <c r="AY30" s="142">
        <f>'br25'!$F$93</f>
        <v>0</v>
      </c>
      <c r="AZ30" s="63">
        <f>'br25'!$E$96</f>
        <v>0</v>
      </c>
      <c r="BA30" s="46">
        <f>'br25'!$F$96</f>
        <v>0</v>
      </c>
      <c r="BB30" s="46">
        <f>'br25'!$G$96</f>
        <v>0</v>
      </c>
      <c r="BC30" s="46">
        <f>'br25'!$H$96</f>
        <v>0</v>
      </c>
      <c r="BD30" s="159">
        <f>'br25'!$E$97</f>
        <v>0</v>
      </c>
      <c r="BE30" s="159">
        <f>'br25'!$F$97</f>
        <v>0</v>
      </c>
      <c r="BF30" s="159">
        <f>'br25'!$G$97</f>
        <v>0</v>
      </c>
      <c r="BG30" s="159">
        <f>'br25'!$H$97</f>
        <v>0</v>
      </c>
      <c r="BH30" s="46">
        <f>'br25'!$F$98</f>
        <v>0</v>
      </c>
      <c r="BI30" s="46">
        <f>'br25'!$G$98</f>
        <v>0</v>
      </c>
      <c r="BJ30" s="142">
        <f>'br25'!$H$98</f>
        <v>0</v>
      </c>
    </row>
    <row r="31" spans="1:62" x14ac:dyDescent="0.25">
      <c r="A31" s="4" t="s">
        <v>142</v>
      </c>
      <c r="B31" s="122">
        <f>IF('br26'!$F$6=1,1,0)</f>
        <v>0</v>
      </c>
      <c r="C31" s="122">
        <f>IF('br26'!$F$7=1,1,0)</f>
        <v>0</v>
      </c>
      <c r="D31" s="122">
        <f>IF('br26'!$F$8=1,1,0)</f>
        <v>0</v>
      </c>
      <c r="E31" s="134">
        <f>IF('br26'!$F$11-'br26'!$F$10&gt;0,1,0)</f>
        <v>0</v>
      </c>
      <c r="F31" s="123">
        <f>'br26'!$F$11-'br26'!$F$10</f>
        <v>0</v>
      </c>
      <c r="G31" s="292" t="e">
        <f>F31/7*'br26'!$D$28</f>
        <v>#DIV/0!</v>
      </c>
      <c r="H31" s="138">
        <f>'br26'!$C$28</f>
        <v>0</v>
      </c>
      <c r="I31" s="124" t="e">
        <f>'br26'!$D$28</f>
        <v>#DIV/0!</v>
      </c>
      <c r="J31" s="124">
        <f>'br26'!$E$28</f>
        <v>0</v>
      </c>
      <c r="K31" s="124">
        <f>'br26'!$F$28</f>
        <v>0</v>
      </c>
      <c r="L31" s="124">
        <f>'br26'!$G$28</f>
        <v>0</v>
      </c>
      <c r="M31" s="137">
        <f>'br26'!$H$28</f>
        <v>0</v>
      </c>
      <c r="N31" s="138" t="e">
        <f>'br26'!$C$57</f>
        <v>#DIV/0!</v>
      </c>
      <c r="O31" s="124" t="e">
        <f>'br26'!$C$58</f>
        <v>#DIV/0!</v>
      </c>
      <c r="P31" s="124" t="e">
        <f>'br26'!$E$57-'br26'!$C$57</f>
        <v>#DIV/0!</v>
      </c>
      <c r="Q31" s="124" t="e">
        <f>'br26'!$E$58-'br26'!$C$58</f>
        <v>#DIV/0!</v>
      </c>
      <c r="R31" s="124" t="e">
        <f>'br26'!$F$57</f>
        <v>#DIV/0!</v>
      </c>
      <c r="S31" s="124" t="e">
        <f>'br26'!$F$58</f>
        <v>#DIV/0!</v>
      </c>
      <c r="T31" s="124" t="e">
        <f>'br26'!$G$57</f>
        <v>#DIV/0!</v>
      </c>
      <c r="U31" s="124" t="e">
        <f>'br26'!$G$58</f>
        <v>#DIV/0!</v>
      </c>
      <c r="V31" s="124" t="e">
        <f>'br26'!$H$57</f>
        <v>#DIV/0!</v>
      </c>
      <c r="W31" s="137" t="e">
        <f>'br26'!$H$58</f>
        <v>#DIV/0!</v>
      </c>
      <c r="X31" s="123">
        <f>'br26'!$C$64</f>
        <v>0</v>
      </c>
      <c r="Y31" s="123">
        <f>'br26'!$E$64-'br26'!$C$64</f>
        <v>0</v>
      </c>
      <c r="Z31" s="123">
        <f>'br26'!$F$64</f>
        <v>0</v>
      </c>
      <c r="AA31" s="123">
        <f>'br26'!$G$64</f>
        <v>0</v>
      </c>
      <c r="AB31" s="123">
        <f>'br26'!$H$64</f>
        <v>0</v>
      </c>
      <c r="AC31" s="138">
        <f>'br26'!$C$82</f>
        <v>0</v>
      </c>
      <c r="AD31" s="124">
        <f>'br26'!$E$82-'br26'!$C$82</f>
        <v>0</v>
      </c>
      <c r="AE31" s="124">
        <f>'br26'!$F$82</f>
        <v>0</v>
      </c>
      <c r="AF31" s="124">
        <f>'br26'!$G$82</f>
        <v>0</v>
      </c>
      <c r="AG31" s="137">
        <f>'br26'!$H$82</f>
        <v>0</v>
      </c>
      <c r="AH31" s="63">
        <f>'br26'!$C$88</f>
        <v>0</v>
      </c>
      <c r="AI31" s="46">
        <f>'br26'!$E$88</f>
        <v>0</v>
      </c>
      <c r="AJ31" s="46">
        <f>'br26'!$F$88</f>
        <v>0</v>
      </c>
      <c r="AK31" s="46">
        <f>'br26'!$C$89</f>
        <v>0</v>
      </c>
      <c r="AL31" s="46">
        <f>'br26'!$E$89</f>
        <v>0</v>
      </c>
      <c r="AM31" s="46">
        <f>'br26'!$F$89</f>
        <v>0</v>
      </c>
      <c r="AN31" s="46">
        <f>'br26'!$C$90</f>
        <v>0</v>
      </c>
      <c r="AO31" s="46">
        <f>'br26'!$E$90</f>
        <v>0</v>
      </c>
      <c r="AP31" s="46">
        <f>'br26'!$F$90</f>
        <v>0</v>
      </c>
      <c r="AQ31" s="46">
        <f>'br26'!$C$91</f>
        <v>0</v>
      </c>
      <c r="AR31" s="46">
        <f>'br26'!$E$91</f>
        <v>0</v>
      </c>
      <c r="AS31" s="46">
        <f>'br26'!$F$91</f>
        <v>0</v>
      </c>
      <c r="AT31" s="46">
        <f>'br26'!$C$92</f>
        <v>0</v>
      </c>
      <c r="AU31" s="46">
        <f>'br26'!$E$92</f>
        <v>0</v>
      </c>
      <c r="AV31" s="46">
        <f>'br26'!$F$92</f>
        <v>0</v>
      </c>
      <c r="AW31" s="46">
        <f>'br26'!$C$93</f>
        <v>0</v>
      </c>
      <c r="AX31" s="46">
        <f>'br26'!$E$93</f>
        <v>0</v>
      </c>
      <c r="AY31" s="142">
        <f>'br26'!$F$93</f>
        <v>0</v>
      </c>
      <c r="AZ31" s="63">
        <f>'br26'!$E$96</f>
        <v>0</v>
      </c>
      <c r="BA31" s="46">
        <f>'br26'!$F$96</f>
        <v>0</v>
      </c>
      <c r="BB31" s="46">
        <f>'br26'!$G$96</f>
        <v>0</v>
      </c>
      <c r="BC31" s="46">
        <f>'br26'!$H$96</f>
        <v>0</v>
      </c>
      <c r="BD31" s="159">
        <f>'br26'!$E$97</f>
        <v>0</v>
      </c>
      <c r="BE31" s="159">
        <f>'br26'!$F$97</f>
        <v>0</v>
      </c>
      <c r="BF31" s="159">
        <f>'br26'!$G$97</f>
        <v>0</v>
      </c>
      <c r="BG31" s="159">
        <f>'br26'!$H$97</f>
        <v>0</v>
      </c>
      <c r="BH31" s="46">
        <f>'br26'!$F$98</f>
        <v>0</v>
      </c>
      <c r="BI31" s="46">
        <f>'br26'!$G$98</f>
        <v>0</v>
      </c>
      <c r="BJ31" s="142">
        <f>'br26'!$H$98</f>
        <v>0</v>
      </c>
    </row>
    <row r="32" spans="1:62" x14ac:dyDescent="0.25">
      <c r="A32" s="4" t="s">
        <v>141</v>
      </c>
      <c r="B32" s="122">
        <f>IF('br27'!$F$6=1,1,0)</f>
        <v>0</v>
      </c>
      <c r="C32" s="122">
        <f>IF('br27'!$F$7=1,1,0)</f>
        <v>0</v>
      </c>
      <c r="D32" s="122">
        <f>IF('br27'!$F$8=1,1,0)</f>
        <v>0</v>
      </c>
      <c r="E32" s="134">
        <f>IF('br27'!$F$11-'br27'!$F$10&gt;0,1,0)</f>
        <v>0</v>
      </c>
      <c r="F32" s="123">
        <f>'br27'!$F$11-'br27'!$F$10</f>
        <v>0</v>
      </c>
      <c r="G32" s="292" t="e">
        <f>F32/7*'br27'!$D$28</f>
        <v>#DIV/0!</v>
      </c>
      <c r="H32" s="138">
        <f>'br27'!$C$28</f>
        <v>0</v>
      </c>
      <c r="I32" s="124" t="e">
        <f>'br27'!$D$28</f>
        <v>#DIV/0!</v>
      </c>
      <c r="J32" s="124">
        <f>'br27'!$E$28</f>
        <v>0</v>
      </c>
      <c r="K32" s="124">
        <f>'br27'!$F$28</f>
        <v>0</v>
      </c>
      <c r="L32" s="124">
        <f>'br27'!$G$28</f>
        <v>0</v>
      </c>
      <c r="M32" s="137">
        <f>'br27'!$H$28</f>
        <v>0</v>
      </c>
      <c r="N32" s="138" t="e">
        <f>'br27'!$C$57</f>
        <v>#DIV/0!</v>
      </c>
      <c r="O32" s="124" t="e">
        <f>'br27'!$C$58</f>
        <v>#DIV/0!</v>
      </c>
      <c r="P32" s="124" t="e">
        <f>'br27'!$E$57-'br27'!$C$57</f>
        <v>#DIV/0!</v>
      </c>
      <c r="Q32" s="124" t="e">
        <f>'br27'!$E$58-'br27'!$C$58</f>
        <v>#DIV/0!</v>
      </c>
      <c r="R32" s="124" t="e">
        <f>'br27'!$F$57</f>
        <v>#DIV/0!</v>
      </c>
      <c r="S32" s="124" t="e">
        <f>'br27'!$F$58</f>
        <v>#DIV/0!</v>
      </c>
      <c r="T32" s="124" t="e">
        <f>'br27'!$G$57</f>
        <v>#DIV/0!</v>
      </c>
      <c r="U32" s="124" t="e">
        <f>'br27'!$G$58</f>
        <v>#DIV/0!</v>
      </c>
      <c r="V32" s="124" t="e">
        <f>'br27'!$H$57</f>
        <v>#DIV/0!</v>
      </c>
      <c r="W32" s="137" t="e">
        <f>'br27'!$H$58</f>
        <v>#DIV/0!</v>
      </c>
      <c r="X32" s="123">
        <f>'br27'!$C$64</f>
        <v>0</v>
      </c>
      <c r="Y32" s="123">
        <f>'br27'!$E$64-'br27'!$C$64</f>
        <v>0</v>
      </c>
      <c r="Z32" s="123">
        <f>'br27'!$F$64</f>
        <v>0</v>
      </c>
      <c r="AA32" s="123">
        <f>'br27'!$G$64</f>
        <v>0</v>
      </c>
      <c r="AB32" s="123">
        <f>'br27'!$H$64</f>
        <v>0</v>
      </c>
      <c r="AC32" s="138">
        <f>'br27'!$C$82</f>
        <v>0</v>
      </c>
      <c r="AD32" s="124">
        <f>'br27'!$E$82-'br27'!$C$82</f>
        <v>0</v>
      </c>
      <c r="AE32" s="124">
        <f>'br27'!$F$82</f>
        <v>0</v>
      </c>
      <c r="AF32" s="124">
        <f>'br27'!$G$82</f>
        <v>0</v>
      </c>
      <c r="AG32" s="137">
        <f>'br27'!$H$82</f>
        <v>0</v>
      </c>
      <c r="AH32" s="63">
        <f>'br27'!$C$88</f>
        <v>0</v>
      </c>
      <c r="AI32" s="46">
        <f>'br27'!$E$88</f>
        <v>0</v>
      </c>
      <c r="AJ32" s="46">
        <f>'br27'!$F$88</f>
        <v>0</v>
      </c>
      <c r="AK32" s="46">
        <f>'br27'!$C$89</f>
        <v>0</v>
      </c>
      <c r="AL32" s="46">
        <f>'br27'!$E$89</f>
        <v>0</v>
      </c>
      <c r="AM32" s="46">
        <f>'br27'!$F$89</f>
        <v>0</v>
      </c>
      <c r="AN32" s="46">
        <f>'br27'!$C$90</f>
        <v>0</v>
      </c>
      <c r="AO32" s="46">
        <f>'br27'!$E$90</f>
        <v>0</v>
      </c>
      <c r="AP32" s="46">
        <f>'br27'!$F$90</f>
        <v>0</v>
      </c>
      <c r="AQ32" s="46">
        <f>'br27'!$C$91</f>
        <v>0</v>
      </c>
      <c r="AR32" s="46">
        <f>'br27'!$E$91</f>
        <v>0</v>
      </c>
      <c r="AS32" s="46">
        <f>'br27'!$F$91</f>
        <v>0</v>
      </c>
      <c r="AT32" s="46">
        <f>'br27'!$C$92</f>
        <v>0</v>
      </c>
      <c r="AU32" s="46">
        <f>'br27'!$E$92</f>
        <v>0</v>
      </c>
      <c r="AV32" s="46">
        <f>'br27'!$F$92</f>
        <v>0</v>
      </c>
      <c r="AW32" s="46">
        <f>'br27'!$C$93</f>
        <v>0</v>
      </c>
      <c r="AX32" s="46">
        <f>'br27'!$E$93</f>
        <v>0</v>
      </c>
      <c r="AY32" s="142">
        <f>'br27'!$F$93</f>
        <v>0</v>
      </c>
      <c r="AZ32" s="63">
        <f>'br27'!$E$96</f>
        <v>0</v>
      </c>
      <c r="BA32" s="46">
        <f>'br27'!$F$96</f>
        <v>0</v>
      </c>
      <c r="BB32" s="46">
        <f>'br27'!$G$96</f>
        <v>0</v>
      </c>
      <c r="BC32" s="46">
        <f>'br27'!$H$96</f>
        <v>0</v>
      </c>
      <c r="BD32" s="159">
        <f>'br27'!$E$97</f>
        <v>0</v>
      </c>
      <c r="BE32" s="159">
        <f>'br27'!$F$97</f>
        <v>0</v>
      </c>
      <c r="BF32" s="159">
        <f>'br27'!$G$97</f>
        <v>0</v>
      </c>
      <c r="BG32" s="159">
        <f>'br27'!$H$97</f>
        <v>0</v>
      </c>
      <c r="BH32" s="46">
        <f>'br27'!$F$98</f>
        <v>0</v>
      </c>
      <c r="BI32" s="46">
        <f>'br27'!$G$98</f>
        <v>0</v>
      </c>
      <c r="BJ32" s="142">
        <f>'br27'!$H$98</f>
        <v>0</v>
      </c>
    </row>
    <row r="33" spans="1:62" x14ac:dyDescent="0.25">
      <c r="A33" s="4" t="s">
        <v>140</v>
      </c>
      <c r="B33" s="122">
        <f>IF('br28'!$F$6=1,1,0)</f>
        <v>0</v>
      </c>
      <c r="C33" s="122">
        <f>IF('br28'!$F$7=1,1,0)</f>
        <v>0</v>
      </c>
      <c r="D33" s="122">
        <f>IF('br28'!$F$8=1,1,0)</f>
        <v>0</v>
      </c>
      <c r="E33" s="134">
        <f>IF('br28'!$F$11-'br28'!$F$10&gt;0,1,0)</f>
        <v>0</v>
      </c>
      <c r="F33" s="123">
        <f>'br28'!$F$11-'br28'!$F$10</f>
        <v>0</v>
      </c>
      <c r="G33" s="292" t="e">
        <f>F33/7*'br28'!$D$28</f>
        <v>#DIV/0!</v>
      </c>
      <c r="H33" s="138">
        <f>'br28'!$C$28</f>
        <v>0</v>
      </c>
      <c r="I33" s="124" t="e">
        <f>'br28'!$D$28</f>
        <v>#DIV/0!</v>
      </c>
      <c r="J33" s="124">
        <f>'br28'!$E$28</f>
        <v>0</v>
      </c>
      <c r="K33" s="124">
        <f>'br28'!$F$28</f>
        <v>0</v>
      </c>
      <c r="L33" s="124">
        <f>'br28'!$G$28</f>
        <v>0</v>
      </c>
      <c r="M33" s="137">
        <f>'br28'!$H$28</f>
        <v>0</v>
      </c>
      <c r="N33" s="138" t="e">
        <f>'br28'!$C$57</f>
        <v>#DIV/0!</v>
      </c>
      <c r="O33" s="124" t="e">
        <f>'br28'!$C$58</f>
        <v>#DIV/0!</v>
      </c>
      <c r="P33" s="124" t="e">
        <f>'br28'!$E$57-'br28'!$C$57</f>
        <v>#DIV/0!</v>
      </c>
      <c r="Q33" s="124" t="e">
        <f>'br28'!$E$58-'br28'!$C$58</f>
        <v>#DIV/0!</v>
      </c>
      <c r="R33" s="124" t="e">
        <f>'br28'!$F$57</f>
        <v>#DIV/0!</v>
      </c>
      <c r="S33" s="124" t="e">
        <f>'br28'!$F$58</f>
        <v>#DIV/0!</v>
      </c>
      <c r="T33" s="124" t="e">
        <f>'br28'!$G$57</f>
        <v>#DIV/0!</v>
      </c>
      <c r="U33" s="124" t="e">
        <f>'br28'!$G$58</f>
        <v>#DIV/0!</v>
      </c>
      <c r="V33" s="124" t="e">
        <f>'br28'!$H$57</f>
        <v>#DIV/0!</v>
      </c>
      <c r="W33" s="137" t="e">
        <f>'br28'!$H$58</f>
        <v>#DIV/0!</v>
      </c>
      <c r="X33" s="123">
        <f>'br28'!$C$64</f>
        <v>0</v>
      </c>
      <c r="Y33" s="123">
        <f>'br28'!$E$64-'br28'!$C$64</f>
        <v>0</v>
      </c>
      <c r="Z33" s="123">
        <f>'br28'!$F$64</f>
        <v>0</v>
      </c>
      <c r="AA33" s="123">
        <f>'br28'!$G$64</f>
        <v>0</v>
      </c>
      <c r="AB33" s="123">
        <f>'br28'!$H$64</f>
        <v>0</v>
      </c>
      <c r="AC33" s="138">
        <f>'br28'!$C$82</f>
        <v>0</v>
      </c>
      <c r="AD33" s="124">
        <f>'br28'!$E$82-'br28'!$C$82</f>
        <v>0</v>
      </c>
      <c r="AE33" s="124">
        <f>'br28'!$F$82</f>
        <v>0</v>
      </c>
      <c r="AF33" s="124">
        <f>'br28'!$G$82</f>
        <v>0</v>
      </c>
      <c r="AG33" s="137">
        <f>'br28'!$H$82</f>
        <v>0</v>
      </c>
      <c r="AH33" s="63">
        <f>'br28'!$C$88</f>
        <v>0</v>
      </c>
      <c r="AI33" s="46">
        <f>'br28'!$E$88</f>
        <v>0</v>
      </c>
      <c r="AJ33" s="46">
        <f>'br28'!$F$88</f>
        <v>0</v>
      </c>
      <c r="AK33" s="46">
        <f>'br28'!$C$89</f>
        <v>0</v>
      </c>
      <c r="AL33" s="46">
        <f>'br28'!$E$89</f>
        <v>0</v>
      </c>
      <c r="AM33" s="46">
        <f>'br28'!$F$89</f>
        <v>0</v>
      </c>
      <c r="AN33" s="46">
        <f>'br28'!$C$90</f>
        <v>0</v>
      </c>
      <c r="AO33" s="46">
        <f>'br28'!$E$90</f>
        <v>0</v>
      </c>
      <c r="AP33" s="46">
        <f>'br28'!$F$90</f>
        <v>0</v>
      </c>
      <c r="AQ33" s="46">
        <f>'br28'!$C$91</f>
        <v>0</v>
      </c>
      <c r="AR33" s="46">
        <f>'br28'!$E$91</f>
        <v>0</v>
      </c>
      <c r="AS33" s="46">
        <f>'br28'!$F$91</f>
        <v>0</v>
      </c>
      <c r="AT33" s="46">
        <f>'br28'!$C$92</f>
        <v>0</v>
      </c>
      <c r="AU33" s="46">
        <f>'br28'!$E$92</f>
        <v>0</v>
      </c>
      <c r="AV33" s="46">
        <f>'br28'!$F$92</f>
        <v>0</v>
      </c>
      <c r="AW33" s="46">
        <f>'br28'!$C$93</f>
        <v>0</v>
      </c>
      <c r="AX33" s="46">
        <f>'br28'!$E$93</f>
        <v>0</v>
      </c>
      <c r="AY33" s="142">
        <f>'br28'!$F$93</f>
        <v>0</v>
      </c>
      <c r="AZ33" s="63">
        <f>'br28'!$E$96</f>
        <v>0</v>
      </c>
      <c r="BA33" s="46">
        <f>'br28'!$F$96</f>
        <v>0</v>
      </c>
      <c r="BB33" s="46">
        <f>'br28'!$G$96</f>
        <v>0</v>
      </c>
      <c r="BC33" s="46">
        <f>'br28'!$H$96</f>
        <v>0</v>
      </c>
      <c r="BD33" s="159">
        <f>'br28'!$E$97</f>
        <v>0</v>
      </c>
      <c r="BE33" s="159">
        <f>'br28'!$F$97</f>
        <v>0</v>
      </c>
      <c r="BF33" s="159">
        <f>'br28'!$G$97</f>
        <v>0</v>
      </c>
      <c r="BG33" s="159">
        <f>'br28'!$H$97</f>
        <v>0</v>
      </c>
      <c r="BH33" s="46">
        <f>'br28'!$F$98</f>
        <v>0</v>
      </c>
      <c r="BI33" s="46">
        <f>'br28'!$G$98</f>
        <v>0</v>
      </c>
      <c r="BJ33" s="142">
        <f>'br28'!$H$98</f>
        <v>0</v>
      </c>
    </row>
    <row r="34" spans="1:62" x14ac:dyDescent="0.25">
      <c r="A34" s="4" t="s">
        <v>139</v>
      </c>
      <c r="B34" s="122">
        <f>IF('br29'!$F$6=1,1,0)</f>
        <v>0</v>
      </c>
      <c r="C34" s="122">
        <f>IF('br29'!$F$7=1,1,0)</f>
        <v>0</v>
      </c>
      <c r="D34" s="122">
        <f>IF('br29'!$F$8=1,1,0)</f>
        <v>0</v>
      </c>
      <c r="E34" s="134">
        <f>IF('br29'!$F$11-'br29'!$F$10&gt;0,1,0)</f>
        <v>0</v>
      </c>
      <c r="F34" s="123">
        <f>'br29'!$F$11-'br29'!$F$10</f>
        <v>0</v>
      </c>
      <c r="G34" s="292" t="e">
        <f>F34/7*'br29'!$D$28</f>
        <v>#DIV/0!</v>
      </c>
      <c r="H34" s="138">
        <f>'br29'!$C$28</f>
        <v>0</v>
      </c>
      <c r="I34" s="124" t="e">
        <f>'br29'!$D$28</f>
        <v>#DIV/0!</v>
      </c>
      <c r="J34" s="124">
        <f>'br29'!$E$28</f>
        <v>0</v>
      </c>
      <c r="K34" s="124">
        <f>'br29'!$F$28</f>
        <v>0</v>
      </c>
      <c r="L34" s="124">
        <f>'br29'!$G$28</f>
        <v>0</v>
      </c>
      <c r="M34" s="137">
        <f>'br29'!$H$28</f>
        <v>0</v>
      </c>
      <c r="N34" s="138" t="e">
        <f>'br29'!$C$57</f>
        <v>#DIV/0!</v>
      </c>
      <c r="O34" s="124" t="e">
        <f>'br29'!$C$58</f>
        <v>#DIV/0!</v>
      </c>
      <c r="P34" s="124" t="e">
        <f>'br29'!$E$57-'br29'!$C$57</f>
        <v>#DIV/0!</v>
      </c>
      <c r="Q34" s="124" t="e">
        <f>'br29'!$E$58-'br29'!$C$58</f>
        <v>#DIV/0!</v>
      </c>
      <c r="R34" s="124" t="e">
        <f>'br29'!$F$57</f>
        <v>#DIV/0!</v>
      </c>
      <c r="S34" s="124" t="e">
        <f>'br29'!$F$58</f>
        <v>#DIV/0!</v>
      </c>
      <c r="T34" s="124" t="e">
        <f>'br29'!$G$57</f>
        <v>#DIV/0!</v>
      </c>
      <c r="U34" s="124" t="e">
        <f>'br29'!$G$58</f>
        <v>#DIV/0!</v>
      </c>
      <c r="V34" s="124" t="e">
        <f>'br29'!$H$57</f>
        <v>#DIV/0!</v>
      </c>
      <c r="W34" s="137" t="e">
        <f>'br29'!$H$58</f>
        <v>#DIV/0!</v>
      </c>
      <c r="X34" s="123">
        <f>'br29'!$C$64</f>
        <v>0</v>
      </c>
      <c r="Y34" s="123">
        <f>'br29'!$E$64-'br29'!$C$64</f>
        <v>0</v>
      </c>
      <c r="Z34" s="123">
        <f>'br29'!$F$64</f>
        <v>0</v>
      </c>
      <c r="AA34" s="123">
        <f>'br29'!$G$64</f>
        <v>0</v>
      </c>
      <c r="AB34" s="123">
        <f>'br29'!$H$64</f>
        <v>0</v>
      </c>
      <c r="AC34" s="138">
        <f>'br29'!$C$82</f>
        <v>0</v>
      </c>
      <c r="AD34" s="124">
        <f>'br29'!$E$82-'br29'!$C$82</f>
        <v>0</v>
      </c>
      <c r="AE34" s="124">
        <f>'br29'!$F$82</f>
        <v>0</v>
      </c>
      <c r="AF34" s="124">
        <f>'br29'!$G$82</f>
        <v>0</v>
      </c>
      <c r="AG34" s="137">
        <f>'br29'!$H$82</f>
        <v>0</v>
      </c>
      <c r="AH34" s="63">
        <f>'br29'!$C$88</f>
        <v>0</v>
      </c>
      <c r="AI34" s="46">
        <f>'br29'!$E$88</f>
        <v>0</v>
      </c>
      <c r="AJ34" s="46">
        <f>'br29'!$F$88</f>
        <v>0</v>
      </c>
      <c r="AK34" s="46">
        <f>'br29'!$C$89</f>
        <v>0</v>
      </c>
      <c r="AL34" s="46">
        <f>'br29'!$E$89</f>
        <v>0</v>
      </c>
      <c r="AM34" s="46">
        <f>'br29'!$F$89</f>
        <v>0</v>
      </c>
      <c r="AN34" s="46">
        <f>'br29'!$C$90</f>
        <v>0</v>
      </c>
      <c r="AO34" s="46">
        <f>'br29'!$E$90</f>
        <v>0</v>
      </c>
      <c r="AP34" s="46">
        <f>'br29'!$F$90</f>
        <v>0</v>
      </c>
      <c r="AQ34" s="46">
        <f>'br29'!$C$91</f>
        <v>0</v>
      </c>
      <c r="AR34" s="46">
        <f>'br29'!$E$91</f>
        <v>0</v>
      </c>
      <c r="AS34" s="46">
        <f>'br29'!$F$91</f>
        <v>0</v>
      </c>
      <c r="AT34" s="46">
        <f>'br29'!$C$92</f>
        <v>0</v>
      </c>
      <c r="AU34" s="46">
        <f>'br29'!$E$92</f>
        <v>0</v>
      </c>
      <c r="AV34" s="46">
        <f>'br29'!$F$92</f>
        <v>0</v>
      </c>
      <c r="AW34" s="46">
        <f>'br29'!$C$93</f>
        <v>0</v>
      </c>
      <c r="AX34" s="46">
        <f>'br29'!$E$93</f>
        <v>0</v>
      </c>
      <c r="AY34" s="142">
        <f>'br29'!$F$93</f>
        <v>0</v>
      </c>
      <c r="AZ34" s="63">
        <f>'br29'!$E$96</f>
        <v>0</v>
      </c>
      <c r="BA34" s="46">
        <f>'br29'!$F$96</f>
        <v>0</v>
      </c>
      <c r="BB34" s="46">
        <f>'br29'!$G$96</f>
        <v>0</v>
      </c>
      <c r="BC34" s="46">
        <f>'br29'!$H$96</f>
        <v>0</v>
      </c>
      <c r="BD34" s="159">
        <f>'br29'!$E$97</f>
        <v>0</v>
      </c>
      <c r="BE34" s="159">
        <f>'br29'!$F$97</f>
        <v>0</v>
      </c>
      <c r="BF34" s="159">
        <f>'br29'!$G$97</f>
        <v>0</v>
      </c>
      <c r="BG34" s="159">
        <f>'br29'!$H$97</f>
        <v>0</v>
      </c>
      <c r="BH34" s="46">
        <f>'br29'!$F$98</f>
        <v>0</v>
      </c>
      <c r="BI34" s="46">
        <f>'br29'!$G$98</f>
        <v>0</v>
      </c>
      <c r="BJ34" s="142">
        <f>'br29'!$H$98</f>
        <v>0</v>
      </c>
    </row>
    <row r="35" spans="1:62" x14ac:dyDescent="0.25">
      <c r="A35" s="4" t="s">
        <v>138</v>
      </c>
      <c r="B35" s="122">
        <f>IF('br30'!$F$6=1,1,0)</f>
        <v>0</v>
      </c>
      <c r="C35" s="122">
        <f>IF('br30'!$F$7=1,1,0)</f>
        <v>0</v>
      </c>
      <c r="D35" s="122">
        <f>IF('br30'!$F$8=1,1,0)</f>
        <v>0</v>
      </c>
      <c r="E35" s="134">
        <f>IF('br30'!$F$11-'br30'!$F$10&gt;0,1,0)</f>
        <v>0</v>
      </c>
      <c r="F35" s="123">
        <f>'br30'!$F$11-'br30'!$F$10</f>
        <v>0</v>
      </c>
      <c r="G35" s="292" t="e">
        <f>F35/7*'br30'!$D$28</f>
        <v>#DIV/0!</v>
      </c>
      <c r="H35" s="138">
        <f>'br30'!$C$28</f>
        <v>0</v>
      </c>
      <c r="I35" s="124" t="e">
        <f>'br30'!$D$28</f>
        <v>#DIV/0!</v>
      </c>
      <c r="J35" s="124">
        <f>'br30'!$E$28</f>
        <v>0</v>
      </c>
      <c r="K35" s="124">
        <f>'br30'!$F$28</f>
        <v>0</v>
      </c>
      <c r="L35" s="124">
        <f>'br30'!$G$28</f>
        <v>0</v>
      </c>
      <c r="M35" s="137">
        <f>'br30'!$H$28</f>
        <v>0</v>
      </c>
      <c r="N35" s="138" t="e">
        <f>'br30'!$C$57</f>
        <v>#DIV/0!</v>
      </c>
      <c r="O35" s="124" t="e">
        <f>'br30'!$C$58</f>
        <v>#DIV/0!</v>
      </c>
      <c r="P35" s="124" t="e">
        <f>'br30'!$E$57-'br30'!$C$57</f>
        <v>#DIV/0!</v>
      </c>
      <c r="Q35" s="124" t="e">
        <f>'br30'!$E$58-'br30'!$C$58</f>
        <v>#DIV/0!</v>
      </c>
      <c r="R35" s="124" t="e">
        <f>'br30'!$F$57</f>
        <v>#DIV/0!</v>
      </c>
      <c r="S35" s="124" t="e">
        <f>'br30'!$F$58</f>
        <v>#DIV/0!</v>
      </c>
      <c r="T35" s="124" t="e">
        <f>'br30'!$G$57</f>
        <v>#DIV/0!</v>
      </c>
      <c r="U35" s="124" t="e">
        <f>'br30'!$G$58</f>
        <v>#DIV/0!</v>
      </c>
      <c r="V35" s="124" t="e">
        <f>'br30'!$H$57</f>
        <v>#DIV/0!</v>
      </c>
      <c r="W35" s="137" t="e">
        <f>'br30'!$H$58</f>
        <v>#DIV/0!</v>
      </c>
      <c r="X35" s="123">
        <f>'br30'!$C$64</f>
        <v>0</v>
      </c>
      <c r="Y35" s="123">
        <f>'br30'!$E$64-'br30'!$C$64</f>
        <v>0</v>
      </c>
      <c r="Z35" s="123">
        <f>'br30'!$F$64</f>
        <v>0</v>
      </c>
      <c r="AA35" s="123">
        <f>'br30'!$G$64</f>
        <v>0</v>
      </c>
      <c r="AB35" s="123">
        <f>'br30'!$H$64</f>
        <v>0</v>
      </c>
      <c r="AC35" s="138">
        <f>'br30'!$C$82</f>
        <v>0</v>
      </c>
      <c r="AD35" s="124">
        <f>'br30'!$E$82-'br30'!$C$82</f>
        <v>0</v>
      </c>
      <c r="AE35" s="124">
        <f>'br30'!$F$82</f>
        <v>0</v>
      </c>
      <c r="AF35" s="124">
        <f>'br30'!$G$82</f>
        <v>0</v>
      </c>
      <c r="AG35" s="137">
        <f>'br30'!$H$82</f>
        <v>0</v>
      </c>
      <c r="AH35" s="63">
        <f>'br30'!$C$88</f>
        <v>0</v>
      </c>
      <c r="AI35" s="46">
        <f>'br30'!$E$88</f>
        <v>0</v>
      </c>
      <c r="AJ35" s="46">
        <f>'br30'!$F$88</f>
        <v>0</v>
      </c>
      <c r="AK35" s="46">
        <f>'br30'!$C$89</f>
        <v>0</v>
      </c>
      <c r="AL35" s="46">
        <f>'br30'!$E$89</f>
        <v>0</v>
      </c>
      <c r="AM35" s="46">
        <f>'br30'!$F$89</f>
        <v>0</v>
      </c>
      <c r="AN35" s="46">
        <f>'br30'!$C$90</f>
        <v>0</v>
      </c>
      <c r="AO35" s="46">
        <f>'br30'!$E$90</f>
        <v>0</v>
      </c>
      <c r="AP35" s="46">
        <f>'br30'!$F$90</f>
        <v>0</v>
      </c>
      <c r="AQ35" s="46">
        <f>'br30'!$C$91</f>
        <v>0</v>
      </c>
      <c r="AR35" s="46">
        <f>'br30'!$E$91</f>
        <v>0</v>
      </c>
      <c r="AS35" s="46">
        <f>'br30'!$F$91</f>
        <v>0</v>
      </c>
      <c r="AT35" s="46">
        <f>'br30'!$C$92</f>
        <v>0</v>
      </c>
      <c r="AU35" s="46">
        <f>'br30'!$E$92</f>
        <v>0</v>
      </c>
      <c r="AV35" s="46">
        <f>'br30'!$F$92</f>
        <v>0</v>
      </c>
      <c r="AW35" s="46">
        <f>'br30'!$C$93</f>
        <v>0</v>
      </c>
      <c r="AX35" s="46">
        <f>'br30'!$E$93</f>
        <v>0</v>
      </c>
      <c r="AY35" s="142">
        <f>'br30'!$F$93</f>
        <v>0</v>
      </c>
      <c r="AZ35" s="63">
        <f>'br30'!$E$96</f>
        <v>0</v>
      </c>
      <c r="BA35" s="46">
        <f>'br30'!$F$96</f>
        <v>0</v>
      </c>
      <c r="BB35" s="46">
        <f>'br30'!$G$96</f>
        <v>0</v>
      </c>
      <c r="BC35" s="46">
        <f>'br30'!$H$96</f>
        <v>0</v>
      </c>
      <c r="BD35" s="159">
        <f>'br30'!$E$97</f>
        <v>0</v>
      </c>
      <c r="BE35" s="159">
        <f>'br30'!$F$97</f>
        <v>0</v>
      </c>
      <c r="BF35" s="159">
        <f>'br30'!$G$97</f>
        <v>0</v>
      </c>
      <c r="BG35" s="159">
        <f>'br30'!$H$97</f>
        <v>0</v>
      </c>
      <c r="BH35" s="46">
        <f>'br30'!$F$98</f>
        <v>0</v>
      </c>
      <c r="BI35" s="46">
        <f>'br30'!$G$98</f>
        <v>0</v>
      </c>
      <c r="BJ35" s="142">
        <f>'br30'!$H$98</f>
        <v>0</v>
      </c>
    </row>
    <row r="36" spans="1:62" x14ac:dyDescent="0.25">
      <c r="A36" s="4" t="s">
        <v>137</v>
      </c>
      <c r="B36" s="122">
        <f>IF('br31'!$F$6=1,1,0)</f>
        <v>0</v>
      </c>
      <c r="C36" s="122">
        <f>IF('br31'!$F$7=1,1,0)</f>
        <v>0</v>
      </c>
      <c r="D36" s="122">
        <f>IF('br31'!$F$8=1,1,0)</f>
        <v>0</v>
      </c>
      <c r="E36" s="134">
        <f>IF('br31'!$F$11-'br31'!$F$10&gt;0,1,0)</f>
        <v>0</v>
      </c>
      <c r="F36" s="123">
        <f>'br31'!$F$11-'br31'!$F$10</f>
        <v>0</v>
      </c>
      <c r="G36" s="292" t="e">
        <f>F36/7*'br31'!$D$28</f>
        <v>#DIV/0!</v>
      </c>
      <c r="H36" s="138">
        <f>'br31'!$C$28</f>
        <v>0</v>
      </c>
      <c r="I36" s="124" t="e">
        <f>'br31'!$D$28</f>
        <v>#DIV/0!</v>
      </c>
      <c r="J36" s="124">
        <f>'br31'!$E$28</f>
        <v>0</v>
      </c>
      <c r="K36" s="124">
        <f>'br31'!$F$28</f>
        <v>0</v>
      </c>
      <c r="L36" s="124">
        <f>'br31'!$G$28</f>
        <v>0</v>
      </c>
      <c r="M36" s="137">
        <f>'br31'!$H$28</f>
        <v>0</v>
      </c>
      <c r="N36" s="138" t="e">
        <f>'br31'!$C$57</f>
        <v>#DIV/0!</v>
      </c>
      <c r="O36" s="124" t="e">
        <f>'br31'!$C$58</f>
        <v>#DIV/0!</v>
      </c>
      <c r="P36" s="124" t="e">
        <f>'br31'!$E$57-'br31'!$C$57</f>
        <v>#DIV/0!</v>
      </c>
      <c r="Q36" s="124" t="e">
        <f>'br31'!$E$58-'br31'!$C$58</f>
        <v>#DIV/0!</v>
      </c>
      <c r="R36" s="124" t="e">
        <f>'br31'!$F$57</f>
        <v>#DIV/0!</v>
      </c>
      <c r="S36" s="124" t="e">
        <f>'br31'!$F$58</f>
        <v>#DIV/0!</v>
      </c>
      <c r="T36" s="124" t="e">
        <f>'br31'!$G$57</f>
        <v>#DIV/0!</v>
      </c>
      <c r="U36" s="124" t="e">
        <f>'br31'!$G$58</f>
        <v>#DIV/0!</v>
      </c>
      <c r="V36" s="124" t="e">
        <f>'br31'!$H$57</f>
        <v>#DIV/0!</v>
      </c>
      <c r="W36" s="137" t="e">
        <f>'br31'!$H$58</f>
        <v>#DIV/0!</v>
      </c>
      <c r="X36" s="123">
        <f>'br31'!$C$64</f>
        <v>0</v>
      </c>
      <c r="Y36" s="123">
        <f>'br31'!$E$64-'br31'!$C$64</f>
        <v>0</v>
      </c>
      <c r="Z36" s="123">
        <f>'br31'!$F$64</f>
        <v>0</v>
      </c>
      <c r="AA36" s="123">
        <f>'br31'!$G$64</f>
        <v>0</v>
      </c>
      <c r="AB36" s="123">
        <f>'br31'!$H$64</f>
        <v>0</v>
      </c>
      <c r="AC36" s="138">
        <f>'br31'!$C$82</f>
        <v>0</v>
      </c>
      <c r="AD36" s="124">
        <f>'br31'!$E$82-'br31'!$C$82</f>
        <v>0</v>
      </c>
      <c r="AE36" s="124">
        <f>'br31'!$F$82</f>
        <v>0</v>
      </c>
      <c r="AF36" s="124">
        <f>'br31'!$G$82</f>
        <v>0</v>
      </c>
      <c r="AG36" s="137">
        <f>'br31'!$H$82</f>
        <v>0</v>
      </c>
      <c r="AH36" s="63">
        <f>'br31'!$C$88</f>
        <v>0</v>
      </c>
      <c r="AI36" s="46">
        <f>'br31'!$E$88</f>
        <v>0</v>
      </c>
      <c r="AJ36" s="46">
        <f>'br31'!$F$88</f>
        <v>0</v>
      </c>
      <c r="AK36" s="46">
        <f>'br31'!$C$89</f>
        <v>0</v>
      </c>
      <c r="AL36" s="46">
        <f>'br31'!$E$89</f>
        <v>0</v>
      </c>
      <c r="AM36" s="46">
        <f>'br31'!$F$89</f>
        <v>0</v>
      </c>
      <c r="AN36" s="46">
        <f>'br31'!$C$90</f>
        <v>0</v>
      </c>
      <c r="AO36" s="46">
        <f>'br31'!$E$90</f>
        <v>0</v>
      </c>
      <c r="AP36" s="46">
        <f>'br31'!$F$90</f>
        <v>0</v>
      </c>
      <c r="AQ36" s="46">
        <f>'br31'!$C$91</f>
        <v>0</v>
      </c>
      <c r="AR36" s="46">
        <f>'br31'!$E$91</f>
        <v>0</v>
      </c>
      <c r="AS36" s="46">
        <f>'br31'!$F$91</f>
        <v>0</v>
      </c>
      <c r="AT36" s="46">
        <f>'br31'!$C$92</f>
        <v>0</v>
      </c>
      <c r="AU36" s="46">
        <f>'br31'!$E$92</f>
        <v>0</v>
      </c>
      <c r="AV36" s="46">
        <f>'br31'!$F$92</f>
        <v>0</v>
      </c>
      <c r="AW36" s="46">
        <f>'br31'!$C$93</f>
        <v>0</v>
      </c>
      <c r="AX36" s="46">
        <f>'br31'!$E$93</f>
        <v>0</v>
      </c>
      <c r="AY36" s="142">
        <f>'br31'!$F$93</f>
        <v>0</v>
      </c>
      <c r="AZ36" s="63">
        <f>'br31'!$E$96</f>
        <v>0</v>
      </c>
      <c r="BA36" s="46">
        <f>'br31'!$F$96</f>
        <v>0</v>
      </c>
      <c r="BB36" s="46">
        <f>'br31'!$G$96</f>
        <v>0</v>
      </c>
      <c r="BC36" s="46">
        <f>'br31'!$H$96</f>
        <v>0</v>
      </c>
      <c r="BD36" s="159">
        <f>'br31'!$E$97</f>
        <v>0</v>
      </c>
      <c r="BE36" s="159">
        <f>'br31'!$F$97</f>
        <v>0</v>
      </c>
      <c r="BF36" s="159">
        <f>'br31'!$G$97</f>
        <v>0</v>
      </c>
      <c r="BG36" s="159">
        <f>'br31'!$H$97</f>
        <v>0</v>
      </c>
      <c r="BH36" s="46">
        <f>'br31'!$F$98</f>
        <v>0</v>
      </c>
      <c r="BI36" s="46">
        <f>'br31'!$G$98</f>
        <v>0</v>
      </c>
      <c r="BJ36" s="142">
        <f>'br31'!$H$98</f>
        <v>0</v>
      </c>
    </row>
    <row r="37" spans="1:62" x14ac:dyDescent="0.25">
      <c r="A37" s="4" t="s">
        <v>136</v>
      </c>
      <c r="B37" s="122">
        <f>IF('br32'!$F$6=1,1,0)</f>
        <v>0</v>
      </c>
      <c r="C37" s="122">
        <f>IF('br32'!$F$7=1,1,0)</f>
        <v>0</v>
      </c>
      <c r="D37" s="122">
        <f>IF('br32'!$F$8=1,1,0)</f>
        <v>0</v>
      </c>
      <c r="E37" s="134">
        <f>IF('br32'!$F$11-'br32'!$F$10&gt;0,1,0)</f>
        <v>0</v>
      </c>
      <c r="F37" s="123">
        <f>'br32'!$F$11-'br32'!$F$10</f>
        <v>0</v>
      </c>
      <c r="G37" s="292" t="e">
        <f>F37/7*'br32'!$D$28</f>
        <v>#DIV/0!</v>
      </c>
      <c r="H37" s="138">
        <f>'br32'!$C$28</f>
        <v>0</v>
      </c>
      <c r="I37" s="124" t="e">
        <f>'br32'!$D$28</f>
        <v>#DIV/0!</v>
      </c>
      <c r="J37" s="124">
        <f>'br32'!$E$28</f>
        <v>0</v>
      </c>
      <c r="K37" s="124">
        <f>'br32'!$F$28</f>
        <v>0</v>
      </c>
      <c r="L37" s="124">
        <f>'br32'!$G$28</f>
        <v>0</v>
      </c>
      <c r="M37" s="137">
        <f>'br32'!$H$28</f>
        <v>0</v>
      </c>
      <c r="N37" s="138" t="e">
        <f>'br32'!$C$57</f>
        <v>#DIV/0!</v>
      </c>
      <c r="O37" s="124" t="e">
        <f>'br32'!$C$58</f>
        <v>#DIV/0!</v>
      </c>
      <c r="P37" s="124" t="e">
        <f>'br32'!$E$57-'br32'!$C$57</f>
        <v>#DIV/0!</v>
      </c>
      <c r="Q37" s="124" t="e">
        <f>'br32'!$E$58-'br32'!$C$58</f>
        <v>#DIV/0!</v>
      </c>
      <c r="R37" s="124" t="e">
        <f>'br32'!$F$57</f>
        <v>#DIV/0!</v>
      </c>
      <c r="S37" s="124" t="e">
        <f>'br32'!$F$58</f>
        <v>#DIV/0!</v>
      </c>
      <c r="T37" s="124" t="e">
        <f>'br32'!$G$57</f>
        <v>#DIV/0!</v>
      </c>
      <c r="U37" s="124" t="e">
        <f>'br32'!$G$58</f>
        <v>#DIV/0!</v>
      </c>
      <c r="V37" s="124" t="e">
        <f>'br32'!$H$57</f>
        <v>#DIV/0!</v>
      </c>
      <c r="W37" s="137" t="e">
        <f>'br32'!$H$58</f>
        <v>#DIV/0!</v>
      </c>
      <c r="X37" s="123">
        <f>'br32'!$C$64</f>
        <v>0</v>
      </c>
      <c r="Y37" s="123">
        <f>'br32'!$E$64-'br32'!$C$64</f>
        <v>0</v>
      </c>
      <c r="Z37" s="123">
        <f>'br32'!$F$64</f>
        <v>0</v>
      </c>
      <c r="AA37" s="123">
        <f>'br32'!$G$64</f>
        <v>0</v>
      </c>
      <c r="AB37" s="123">
        <f>'br32'!$H$64</f>
        <v>0</v>
      </c>
      <c r="AC37" s="138">
        <f>'br32'!$C$82</f>
        <v>0</v>
      </c>
      <c r="AD37" s="124">
        <f>'br32'!$E$82-'br32'!$C$82</f>
        <v>0</v>
      </c>
      <c r="AE37" s="124">
        <f>'br32'!$F$82</f>
        <v>0</v>
      </c>
      <c r="AF37" s="124">
        <f>'br32'!$G$82</f>
        <v>0</v>
      </c>
      <c r="AG37" s="137">
        <f>'br32'!$H$82</f>
        <v>0</v>
      </c>
      <c r="AH37" s="63">
        <f>'br32'!$C$88</f>
        <v>0</v>
      </c>
      <c r="AI37" s="46">
        <f>'br32'!$E$88</f>
        <v>0</v>
      </c>
      <c r="AJ37" s="46">
        <f>'br32'!$F$88</f>
        <v>0</v>
      </c>
      <c r="AK37" s="46">
        <f>'br32'!$C$89</f>
        <v>0</v>
      </c>
      <c r="AL37" s="46">
        <f>'br32'!$E$89</f>
        <v>0</v>
      </c>
      <c r="AM37" s="46">
        <f>'br32'!$F$89</f>
        <v>0</v>
      </c>
      <c r="AN37" s="46">
        <f>'br32'!$C$90</f>
        <v>0</v>
      </c>
      <c r="AO37" s="46">
        <f>'br32'!$E$90</f>
        <v>0</v>
      </c>
      <c r="AP37" s="46">
        <f>'br32'!$F$90</f>
        <v>0</v>
      </c>
      <c r="AQ37" s="46">
        <f>'br32'!$C$91</f>
        <v>0</v>
      </c>
      <c r="AR37" s="46">
        <f>'br32'!$E$91</f>
        <v>0</v>
      </c>
      <c r="AS37" s="46">
        <f>'br32'!$F$91</f>
        <v>0</v>
      </c>
      <c r="AT37" s="46">
        <f>'br32'!$C$92</f>
        <v>0</v>
      </c>
      <c r="AU37" s="46">
        <f>'br32'!$E$92</f>
        <v>0</v>
      </c>
      <c r="AV37" s="46">
        <f>'br32'!$F$92</f>
        <v>0</v>
      </c>
      <c r="AW37" s="46">
        <f>'br32'!$C$93</f>
        <v>0</v>
      </c>
      <c r="AX37" s="46">
        <f>'br32'!$E$93</f>
        <v>0</v>
      </c>
      <c r="AY37" s="142">
        <f>'br32'!$F$93</f>
        <v>0</v>
      </c>
      <c r="AZ37" s="63">
        <f>'br32'!$E$96</f>
        <v>0</v>
      </c>
      <c r="BA37" s="46">
        <f>'br32'!$F$96</f>
        <v>0</v>
      </c>
      <c r="BB37" s="46">
        <f>'br32'!$G$96</f>
        <v>0</v>
      </c>
      <c r="BC37" s="46">
        <f>'br32'!$H$96</f>
        <v>0</v>
      </c>
      <c r="BD37" s="159">
        <f>'br32'!$E$97</f>
        <v>0</v>
      </c>
      <c r="BE37" s="159">
        <f>'br32'!$F$97</f>
        <v>0</v>
      </c>
      <c r="BF37" s="159">
        <f>'br32'!$G$97</f>
        <v>0</v>
      </c>
      <c r="BG37" s="159">
        <f>'br32'!$H$97</f>
        <v>0</v>
      </c>
      <c r="BH37" s="46">
        <f>'br32'!$F$98</f>
        <v>0</v>
      </c>
      <c r="BI37" s="46">
        <f>'br32'!$G$98</f>
        <v>0</v>
      </c>
      <c r="BJ37" s="142">
        <f>'br32'!$H$98</f>
        <v>0</v>
      </c>
    </row>
    <row r="38" spans="1:62" x14ac:dyDescent="0.25">
      <c r="A38" s="4" t="s">
        <v>135</v>
      </c>
      <c r="B38" s="122">
        <f>IF('br33'!$F$6=1,1,0)</f>
        <v>0</v>
      </c>
      <c r="C38" s="122">
        <f>IF('br33'!$F$7=1,1,0)</f>
        <v>0</v>
      </c>
      <c r="D38" s="122">
        <f>IF('br33'!$F$8=1,1,0)</f>
        <v>0</v>
      </c>
      <c r="E38" s="134">
        <f>IF('br33'!$F$11-'br33'!$F$10&gt;0,1,0)</f>
        <v>0</v>
      </c>
      <c r="F38" s="123">
        <f>'br33'!$F$11-'br33'!$F$10</f>
        <v>0</v>
      </c>
      <c r="G38" s="292" t="e">
        <f>F38/7*'br33'!$D$28</f>
        <v>#DIV/0!</v>
      </c>
      <c r="H38" s="138">
        <f>'br33'!$C$28</f>
        <v>0</v>
      </c>
      <c r="I38" s="124" t="e">
        <f>'br33'!$D$28</f>
        <v>#DIV/0!</v>
      </c>
      <c r="J38" s="124">
        <f>'br33'!$E$28</f>
        <v>0</v>
      </c>
      <c r="K38" s="124">
        <f>'br33'!$F$28</f>
        <v>0</v>
      </c>
      <c r="L38" s="124">
        <f>'br33'!$G$28</f>
        <v>0</v>
      </c>
      <c r="M38" s="137">
        <f>'br33'!$H$28</f>
        <v>0</v>
      </c>
      <c r="N38" s="138" t="e">
        <f>'br33'!$C$57</f>
        <v>#DIV/0!</v>
      </c>
      <c r="O38" s="124" t="e">
        <f>'br33'!$C$58</f>
        <v>#DIV/0!</v>
      </c>
      <c r="P38" s="124" t="e">
        <f>'br33'!$E$57-'br33'!$C$57</f>
        <v>#DIV/0!</v>
      </c>
      <c r="Q38" s="124" t="e">
        <f>'br33'!$E$58-'br33'!$C$58</f>
        <v>#DIV/0!</v>
      </c>
      <c r="R38" s="124" t="e">
        <f>'br33'!$F$57</f>
        <v>#DIV/0!</v>
      </c>
      <c r="S38" s="124" t="e">
        <f>'br33'!$F$58</f>
        <v>#DIV/0!</v>
      </c>
      <c r="T38" s="124" t="e">
        <f>'br33'!$G$57</f>
        <v>#DIV/0!</v>
      </c>
      <c r="U38" s="124" t="e">
        <f>'br33'!$G$58</f>
        <v>#DIV/0!</v>
      </c>
      <c r="V38" s="124" t="e">
        <f>'br33'!$H$57</f>
        <v>#DIV/0!</v>
      </c>
      <c r="W38" s="137" t="e">
        <f>'br33'!$H$58</f>
        <v>#DIV/0!</v>
      </c>
      <c r="X38" s="123">
        <f>'br33'!$C$64</f>
        <v>0</v>
      </c>
      <c r="Y38" s="123">
        <f>'br33'!$E$64-'br33'!$C$64</f>
        <v>0</v>
      </c>
      <c r="Z38" s="123">
        <f>'br33'!$F$64</f>
        <v>0</v>
      </c>
      <c r="AA38" s="123">
        <f>'br33'!$G$64</f>
        <v>0</v>
      </c>
      <c r="AB38" s="123">
        <f>'br33'!$H$64</f>
        <v>0</v>
      </c>
      <c r="AC38" s="138">
        <f>'br33'!$C$82</f>
        <v>0</v>
      </c>
      <c r="AD38" s="124">
        <f>'br33'!$E$82-'br33'!$C$82</f>
        <v>0</v>
      </c>
      <c r="AE38" s="124">
        <f>'br33'!$F$82</f>
        <v>0</v>
      </c>
      <c r="AF38" s="124">
        <f>'br33'!$G$82</f>
        <v>0</v>
      </c>
      <c r="AG38" s="137">
        <f>'br33'!$H$82</f>
        <v>0</v>
      </c>
      <c r="AH38" s="63">
        <f>'br33'!$C$88</f>
        <v>0</v>
      </c>
      <c r="AI38" s="46">
        <f>'br33'!$E$88</f>
        <v>0</v>
      </c>
      <c r="AJ38" s="46">
        <f>'br33'!$F$88</f>
        <v>0</v>
      </c>
      <c r="AK38" s="46">
        <f>'br33'!$C$89</f>
        <v>0</v>
      </c>
      <c r="AL38" s="46">
        <f>'br33'!$E$89</f>
        <v>0</v>
      </c>
      <c r="AM38" s="46">
        <f>'br33'!$F$89</f>
        <v>0</v>
      </c>
      <c r="AN38" s="46">
        <f>'br33'!$C$90</f>
        <v>0</v>
      </c>
      <c r="AO38" s="46">
        <f>'br33'!$E$90</f>
        <v>0</v>
      </c>
      <c r="AP38" s="46">
        <f>'br33'!$F$90</f>
        <v>0</v>
      </c>
      <c r="AQ38" s="46">
        <f>'br33'!$C$91</f>
        <v>0</v>
      </c>
      <c r="AR38" s="46">
        <f>'br33'!$E$91</f>
        <v>0</v>
      </c>
      <c r="AS38" s="46">
        <f>'br33'!$F$91</f>
        <v>0</v>
      </c>
      <c r="AT38" s="46">
        <f>'br33'!$C$92</f>
        <v>0</v>
      </c>
      <c r="AU38" s="46">
        <f>'br33'!$E$92</f>
        <v>0</v>
      </c>
      <c r="AV38" s="46">
        <f>'br33'!$F$92</f>
        <v>0</v>
      </c>
      <c r="AW38" s="46">
        <f>'br33'!$C$93</f>
        <v>0</v>
      </c>
      <c r="AX38" s="46">
        <f>'br33'!$E$93</f>
        <v>0</v>
      </c>
      <c r="AY38" s="142">
        <f>'br33'!$F$93</f>
        <v>0</v>
      </c>
      <c r="AZ38" s="63">
        <f>'br33'!$E$96</f>
        <v>0</v>
      </c>
      <c r="BA38" s="46">
        <f>'br33'!$F$96</f>
        <v>0</v>
      </c>
      <c r="BB38" s="46">
        <f>'br33'!$G$96</f>
        <v>0</v>
      </c>
      <c r="BC38" s="46">
        <f>'br33'!$H$96</f>
        <v>0</v>
      </c>
      <c r="BD38" s="159">
        <f>'br33'!$E$97</f>
        <v>0</v>
      </c>
      <c r="BE38" s="159">
        <f>'br33'!$F$97</f>
        <v>0</v>
      </c>
      <c r="BF38" s="159">
        <f>'br33'!$G$97</f>
        <v>0</v>
      </c>
      <c r="BG38" s="159">
        <f>'br33'!$H$97</f>
        <v>0</v>
      </c>
      <c r="BH38" s="46">
        <f>'br33'!$F$98</f>
        <v>0</v>
      </c>
      <c r="BI38" s="46">
        <f>'br33'!$G$98</f>
        <v>0</v>
      </c>
      <c r="BJ38" s="142">
        <f>'br33'!$H$98</f>
        <v>0</v>
      </c>
    </row>
    <row r="39" spans="1:62" x14ac:dyDescent="0.25">
      <c r="A39" s="4" t="s">
        <v>134</v>
      </c>
      <c r="B39" s="122">
        <f>IF('br34'!$F$6=1,1,0)</f>
        <v>0</v>
      </c>
      <c r="C39" s="122">
        <f>IF('br34'!$F$7=1,1,0)</f>
        <v>0</v>
      </c>
      <c r="D39" s="122">
        <f>IF('br34'!$F$8=1,1,0)</f>
        <v>0</v>
      </c>
      <c r="E39" s="134">
        <f>IF('br34'!$F$11-'br34'!$F$10&gt;0,1,0)</f>
        <v>0</v>
      </c>
      <c r="F39" s="123">
        <f>'br34'!$F$11-'br34'!$F$10</f>
        <v>0</v>
      </c>
      <c r="G39" s="292" t="e">
        <f>F39/7*'br34'!$D$28</f>
        <v>#DIV/0!</v>
      </c>
      <c r="H39" s="138">
        <f>'br34'!$C$28</f>
        <v>0</v>
      </c>
      <c r="I39" s="124" t="e">
        <f>'br34'!$D$28</f>
        <v>#DIV/0!</v>
      </c>
      <c r="J39" s="124">
        <f>'br34'!$E$28</f>
        <v>0</v>
      </c>
      <c r="K39" s="124">
        <f>'br34'!$F$28</f>
        <v>0</v>
      </c>
      <c r="L39" s="124">
        <f>'br34'!$G$28</f>
        <v>0</v>
      </c>
      <c r="M39" s="137">
        <f>'br34'!$H$28</f>
        <v>0</v>
      </c>
      <c r="N39" s="138" t="e">
        <f>'br34'!$C$57</f>
        <v>#DIV/0!</v>
      </c>
      <c r="O39" s="124" t="e">
        <f>'br34'!$C$58</f>
        <v>#DIV/0!</v>
      </c>
      <c r="P39" s="124" t="e">
        <f>'br34'!$E$57-'br34'!$C$57</f>
        <v>#DIV/0!</v>
      </c>
      <c r="Q39" s="124" t="e">
        <f>'br34'!$E$58-'br34'!$C$58</f>
        <v>#DIV/0!</v>
      </c>
      <c r="R39" s="124" t="e">
        <f>'br34'!$F$57</f>
        <v>#DIV/0!</v>
      </c>
      <c r="S39" s="124" t="e">
        <f>'br34'!$F$58</f>
        <v>#DIV/0!</v>
      </c>
      <c r="T39" s="124" t="e">
        <f>'br34'!$G$57</f>
        <v>#DIV/0!</v>
      </c>
      <c r="U39" s="124" t="e">
        <f>'br34'!$G$58</f>
        <v>#DIV/0!</v>
      </c>
      <c r="V39" s="124" t="e">
        <f>'br34'!$H$57</f>
        <v>#DIV/0!</v>
      </c>
      <c r="W39" s="137" t="e">
        <f>'br34'!$H$58</f>
        <v>#DIV/0!</v>
      </c>
      <c r="X39" s="123">
        <f>'br34'!$C$64</f>
        <v>0</v>
      </c>
      <c r="Y39" s="123">
        <f>'br34'!$E$64-'br34'!$C$64</f>
        <v>0</v>
      </c>
      <c r="Z39" s="123">
        <f>'br34'!$F$64</f>
        <v>0</v>
      </c>
      <c r="AA39" s="123">
        <f>'br34'!$G$64</f>
        <v>0</v>
      </c>
      <c r="AB39" s="123">
        <f>'br34'!$H$64</f>
        <v>0</v>
      </c>
      <c r="AC39" s="138">
        <f>'br34'!$C$82</f>
        <v>0</v>
      </c>
      <c r="AD39" s="124">
        <f>'br34'!$E$82-'br34'!$C$82</f>
        <v>0</v>
      </c>
      <c r="AE39" s="124">
        <f>'br34'!$F$82</f>
        <v>0</v>
      </c>
      <c r="AF39" s="124">
        <f>'br34'!$G$82</f>
        <v>0</v>
      </c>
      <c r="AG39" s="137">
        <f>'br34'!$H$82</f>
        <v>0</v>
      </c>
      <c r="AH39" s="63">
        <f>'br34'!$C$88</f>
        <v>0</v>
      </c>
      <c r="AI39" s="46">
        <f>'br34'!$E$88</f>
        <v>0</v>
      </c>
      <c r="AJ39" s="46">
        <f>'br34'!$F$88</f>
        <v>0</v>
      </c>
      <c r="AK39" s="46">
        <f>'br34'!$C$89</f>
        <v>0</v>
      </c>
      <c r="AL39" s="46">
        <f>'br34'!$E$89</f>
        <v>0</v>
      </c>
      <c r="AM39" s="46">
        <f>'br34'!$F$89</f>
        <v>0</v>
      </c>
      <c r="AN39" s="46">
        <f>'br34'!$C$90</f>
        <v>0</v>
      </c>
      <c r="AO39" s="46">
        <f>'br34'!$E$90</f>
        <v>0</v>
      </c>
      <c r="AP39" s="46">
        <f>'br34'!$F$90</f>
        <v>0</v>
      </c>
      <c r="AQ39" s="46">
        <f>'br34'!$C$91</f>
        <v>0</v>
      </c>
      <c r="AR39" s="46">
        <f>'br34'!$E$91</f>
        <v>0</v>
      </c>
      <c r="AS39" s="46">
        <f>'br34'!$F$91</f>
        <v>0</v>
      </c>
      <c r="AT39" s="46">
        <f>'br34'!$C$92</f>
        <v>0</v>
      </c>
      <c r="AU39" s="46">
        <f>'br34'!$E$92</f>
        <v>0</v>
      </c>
      <c r="AV39" s="46">
        <f>'br34'!$F$92</f>
        <v>0</v>
      </c>
      <c r="AW39" s="46">
        <f>'br34'!$C$93</f>
        <v>0</v>
      </c>
      <c r="AX39" s="46">
        <f>'br34'!$E$93</f>
        <v>0</v>
      </c>
      <c r="AY39" s="142">
        <f>'br34'!$F$93</f>
        <v>0</v>
      </c>
      <c r="AZ39" s="63">
        <f>'br34'!$E$96</f>
        <v>0</v>
      </c>
      <c r="BA39" s="46">
        <f>'br34'!$F$96</f>
        <v>0</v>
      </c>
      <c r="BB39" s="46">
        <f>'br34'!$G$96</f>
        <v>0</v>
      </c>
      <c r="BC39" s="46">
        <f>'br34'!$H$96</f>
        <v>0</v>
      </c>
      <c r="BD39" s="159">
        <f>'br34'!$E$97</f>
        <v>0</v>
      </c>
      <c r="BE39" s="159">
        <f>'br34'!$F$97</f>
        <v>0</v>
      </c>
      <c r="BF39" s="159">
        <f>'br34'!$G$97</f>
        <v>0</v>
      </c>
      <c r="BG39" s="159">
        <f>'br34'!$H$97</f>
        <v>0</v>
      </c>
      <c r="BH39" s="46">
        <f>'br34'!$F$98</f>
        <v>0</v>
      </c>
      <c r="BI39" s="46">
        <f>'br34'!$G$98</f>
        <v>0</v>
      </c>
      <c r="BJ39" s="142">
        <f>'br34'!$H$98</f>
        <v>0</v>
      </c>
    </row>
    <row r="40" spans="1:62" x14ac:dyDescent="0.25">
      <c r="A40" s="5" t="s">
        <v>133</v>
      </c>
      <c r="B40" s="128">
        <f>IF('br35'!$F$6=1,1,0)</f>
        <v>0</v>
      </c>
      <c r="C40" s="128">
        <f>IF('br35'!$F$7=1,1,0)</f>
        <v>0</v>
      </c>
      <c r="D40" s="128">
        <f>IF('br35'!$F$8=1,1,0)</f>
        <v>0</v>
      </c>
      <c r="E40" s="135">
        <f>IF('br35'!$F$11-'br35'!$F$10&gt;0,1,0)</f>
        <v>0</v>
      </c>
      <c r="F40" s="129">
        <f>'br35'!$F$11-'br35'!$F$10</f>
        <v>0</v>
      </c>
      <c r="G40" s="293" t="e">
        <f>F40/7*'br35'!$D$28</f>
        <v>#DIV/0!</v>
      </c>
      <c r="H40" s="139">
        <f>'br35'!$C$28</f>
        <v>0</v>
      </c>
      <c r="I40" s="130" t="e">
        <f>'br35'!$D$28</f>
        <v>#DIV/0!</v>
      </c>
      <c r="J40" s="130">
        <f>'br35'!$E$28</f>
        <v>0</v>
      </c>
      <c r="K40" s="130">
        <f>'br35'!$F$28</f>
        <v>0</v>
      </c>
      <c r="L40" s="130">
        <f>'br35'!$G$28</f>
        <v>0</v>
      </c>
      <c r="M40" s="140">
        <f>'br35'!$H$28</f>
        <v>0</v>
      </c>
      <c r="N40" s="139" t="e">
        <f>'br35'!$C$57</f>
        <v>#DIV/0!</v>
      </c>
      <c r="O40" s="130" t="e">
        <f>'br35'!$C$58</f>
        <v>#DIV/0!</v>
      </c>
      <c r="P40" s="130" t="e">
        <f>'br35'!$E$57-'br35'!$C$57</f>
        <v>#DIV/0!</v>
      </c>
      <c r="Q40" s="130" t="e">
        <f>'br35'!$E$58-'br35'!$C$58</f>
        <v>#DIV/0!</v>
      </c>
      <c r="R40" s="130" t="e">
        <f>'br35'!$F$57</f>
        <v>#DIV/0!</v>
      </c>
      <c r="S40" s="130" t="e">
        <f>'br35'!$F$58</f>
        <v>#DIV/0!</v>
      </c>
      <c r="T40" s="130" t="e">
        <f>'br35'!$G$57</f>
        <v>#DIV/0!</v>
      </c>
      <c r="U40" s="130" t="e">
        <f>'br35'!$G$58</f>
        <v>#DIV/0!</v>
      </c>
      <c r="V40" s="130" t="e">
        <f>'br35'!$H$57</f>
        <v>#DIV/0!</v>
      </c>
      <c r="W40" s="140" t="e">
        <f>'br35'!$H$58</f>
        <v>#DIV/0!</v>
      </c>
      <c r="X40" s="129">
        <f>'br35'!$C$64</f>
        <v>0</v>
      </c>
      <c r="Y40" s="129">
        <f>'br35'!$E$64-'br35'!$C$64</f>
        <v>0</v>
      </c>
      <c r="Z40" s="129">
        <f>'br35'!$F$64</f>
        <v>0</v>
      </c>
      <c r="AA40" s="129">
        <f>'br35'!$G$64</f>
        <v>0</v>
      </c>
      <c r="AB40" s="129">
        <f>'br35'!$H$64</f>
        <v>0</v>
      </c>
      <c r="AC40" s="139">
        <f>'br35'!$C$82</f>
        <v>0</v>
      </c>
      <c r="AD40" s="130">
        <f>'br35'!$E$82-'br35'!$C$82</f>
        <v>0</v>
      </c>
      <c r="AE40" s="130">
        <f>'br35'!$F$82</f>
        <v>0</v>
      </c>
      <c r="AF40" s="130">
        <f>'br35'!$G$82</f>
        <v>0</v>
      </c>
      <c r="AG40" s="140">
        <f>'br35'!$H$82</f>
        <v>0</v>
      </c>
      <c r="AH40" s="157">
        <f>'br35'!$C$88</f>
        <v>0</v>
      </c>
      <c r="AI40" s="158">
        <f>'br35'!$E$88</f>
        <v>0</v>
      </c>
      <c r="AJ40" s="158">
        <f>'br35'!$F$88</f>
        <v>0</v>
      </c>
      <c r="AK40" s="158">
        <f>'br35'!$C$89</f>
        <v>0</v>
      </c>
      <c r="AL40" s="158">
        <f>'br35'!$E$89</f>
        <v>0</v>
      </c>
      <c r="AM40" s="158">
        <f>'br35'!$F$89</f>
        <v>0</v>
      </c>
      <c r="AN40" s="158">
        <f>'br35'!$C$90</f>
        <v>0</v>
      </c>
      <c r="AO40" s="158">
        <f>'br35'!$E$90</f>
        <v>0</v>
      </c>
      <c r="AP40" s="158">
        <f>'br35'!$F$90</f>
        <v>0</v>
      </c>
      <c r="AQ40" s="158">
        <f>'br35'!$C$91</f>
        <v>0</v>
      </c>
      <c r="AR40" s="158">
        <f>'br35'!$E$91</f>
        <v>0</v>
      </c>
      <c r="AS40" s="158">
        <f>'br35'!$F$91</f>
        <v>0</v>
      </c>
      <c r="AT40" s="158">
        <f>'br35'!$C$92</f>
        <v>0</v>
      </c>
      <c r="AU40" s="158">
        <f>'br35'!$E$92</f>
        <v>0</v>
      </c>
      <c r="AV40" s="158">
        <f>'br35'!$F$92</f>
        <v>0</v>
      </c>
      <c r="AW40" s="158">
        <f>'br35'!$C$93</f>
        <v>0</v>
      </c>
      <c r="AX40" s="158">
        <f>'br35'!$E$93</f>
        <v>0</v>
      </c>
      <c r="AY40" s="165">
        <f>'br35'!$F$93</f>
        <v>0</v>
      </c>
      <c r="AZ40" s="163">
        <f>'br35'!$E$96</f>
        <v>0</v>
      </c>
      <c r="BA40" s="164">
        <f>'br35'!$F$96</f>
        <v>0</v>
      </c>
      <c r="BB40" s="164">
        <f>'br35'!$G$96</f>
        <v>0</v>
      </c>
      <c r="BC40" s="164">
        <f>'br35'!$H$96</f>
        <v>0</v>
      </c>
      <c r="BD40" s="167">
        <f>'br35'!$E$97</f>
        <v>0</v>
      </c>
      <c r="BE40" s="167">
        <f>'br35'!$F$97</f>
        <v>0</v>
      </c>
      <c r="BF40" s="167">
        <f>'br35'!$G$97</f>
        <v>0</v>
      </c>
      <c r="BG40" s="167">
        <f>'br35'!$H$97</f>
        <v>0</v>
      </c>
      <c r="BH40" s="164">
        <f>'br35'!$F$98</f>
        <v>0</v>
      </c>
      <c r="BI40" s="164">
        <f>'br35'!$G$98</f>
        <v>0</v>
      </c>
      <c r="BJ40" s="165">
        <f>'br35'!$H$98</f>
        <v>0</v>
      </c>
    </row>
    <row r="42" spans="1:62" s="152" customFormat="1" x14ac:dyDescent="0.25">
      <c r="A42" s="151" t="s">
        <v>183</v>
      </c>
      <c r="B42" s="151">
        <f>COUNTA(B6:B40)</f>
        <v>35</v>
      </c>
      <c r="C42" s="151">
        <f t="shared" ref="C42:E42" si="0">COUNTA(C6:C40)</f>
        <v>35</v>
      </c>
      <c r="D42" s="151">
        <f t="shared" si="0"/>
        <v>35</v>
      </c>
      <c r="E42" s="151">
        <f t="shared" si="0"/>
        <v>35</v>
      </c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</row>
    <row r="43" spans="1:62" s="152" customFormat="1" x14ac:dyDescent="0.25">
      <c r="A43" s="151" t="s">
        <v>185</v>
      </c>
      <c r="B43" s="151"/>
      <c r="C43" s="151"/>
      <c r="D43" s="151"/>
      <c r="E43" s="153">
        <f>SUM(E6:E40)</f>
        <v>0</v>
      </c>
      <c r="F43" s="151"/>
      <c r="G43" s="151"/>
      <c r="P43" s="153"/>
    </row>
    <row r="44" spans="1:62" s="152" customFormat="1" x14ac:dyDescent="0.25">
      <c r="A44" s="151" t="s">
        <v>187</v>
      </c>
      <c r="B44" s="151"/>
      <c r="C44" s="151"/>
      <c r="D44" s="153"/>
      <c r="E44" s="153"/>
      <c r="F44" s="153"/>
      <c r="G44" s="151"/>
      <c r="H44" s="151"/>
      <c r="I44" s="151"/>
      <c r="J44" s="151"/>
      <c r="K44" s="153">
        <f>COUNTA(K6:K40)</f>
        <v>35</v>
      </c>
      <c r="L44" s="153">
        <f>COUNTA(L6:L40)</f>
        <v>35</v>
      </c>
      <c r="M44" s="153">
        <f>COUNTA(M6:M40)</f>
        <v>35</v>
      </c>
      <c r="N44" s="153"/>
      <c r="O44" s="153"/>
      <c r="P44" s="153"/>
      <c r="Q44" s="151"/>
      <c r="R44" s="153">
        <f t="shared" ref="R44:W44" si="1">COUNTA(R6:R40)</f>
        <v>35</v>
      </c>
      <c r="S44" s="153">
        <f t="shared" si="1"/>
        <v>35</v>
      </c>
      <c r="T44" s="153">
        <f t="shared" si="1"/>
        <v>35</v>
      </c>
      <c r="U44" s="153">
        <f t="shared" si="1"/>
        <v>35</v>
      </c>
      <c r="V44" s="153">
        <f t="shared" si="1"/>
        <v>35</v>
      </c>
      <c r="W44" s="153">
        <f t="shared" si="1"/>
        <v>35</v>
      </c>
      <c r="Z44" s="153">
        <f t="shared" ref="Z44:AB44" si="2">COUNTA(Z6:Z40)</f>
        <v>35</v>
      </c>
      <c r="AA44" s="153">
        <f t="shared" si="2"/>
        <v>35</v>
      </c>
      <c r="AB44" s="153">
        <f t="shared" si="2"/>
        <v>35</v>
      </c>
      <c r="AE44" s="153">
        <f t="shared" ref="AE44:AG44" si="3">COUNTA(AE6:AE40)</f>
        <v>35</v>
      </c>
      <c r="AF44" s="153">
        <f t="shared" si="3"/>
        <v>35</v>
      </c>
      <c r="AG44" s="153">
        <f t="shared" si="3"/>
        <v>35</v>
      </c>
      <c r="AJ44" s="153">
        <f>COUNTA(AJ6:AJ40)</f>
        <v>35</v>
      </c>
      <c r="AM44" s="153">
        <f t="shared" ref="AM44" si="4">COUNTA(AM6:AM40)</f>
        <v>35</v>
      </c>
      <c r="AP44" s="153">
        <f t="shared" ref="AP44" si="5">COUNTA(AP6:AP40)</f>
        <v>35</v>
      </c>
      <c r="AS44" s="153">
        <f t="shared" ref="AS44" si="6">COUNTA(AS6:AS40)</f>
        <v>35</v>
      </c>
      <c r="AV44" s="153">
        <f t="shared" ref="AV44" si="7">COUNTA(AV6:AV40)</f>
        <v>35</v>
      </c>
      <c r="AY44" s="153">
        <f t="shared" ref="AY44" si="8">COUNTA(AY6:AY40)</f>
        <v>35</v>
      </c>
      <c r="BA44" s="153">
        <f t="shared" ref="BA44:BC44" si="9">COUNTA(BA6:BA40)</f>
        <v>35</v>
      </c>
      <c r="BB44" s="153">
        <f t="shared" si="9"/>
        <v>35</v>
      </c>
      <c r="BC44" s="153">
        <f t="shared" si="9"/>
        <v>35</v>
      </c>
      <c r="BE44" s="153">
        <f t="shared" ref="BE44:BG44" si="10">COUNTA(BE6:BE40)</f>
        <v>35</v>
      </c>
      <c r="BF44" s="153">
        <f t="shared" si="10"/>
        <v>35</v>
      </c>
      <c r="BG44" s="153">
        <f t="shared" si="10"/>
        <v>35</v>
      </c>
      <c r="BH44" s="153">
        <f t="shared" ref="BH44:BJ44" si="11">COUNTA(BH6:BH40)</f>
        <v>35</v>
      </c>
      <c r="BI44" s="153">
        <f t="shared" si="11"/>
        <v>35</v>
      </c>
      <c r="BJ44" s="153">
        <f t="shared" si="11"/>
        <v>35</v>
      </c>
    </row>
    <row r="45" spans="1:62" s="152" customFormat="1" x14ac:dyDescent="0.25">
      <c r="A45" s="151" t="s">
        <v>184</v>
      </c>
      <c r="B45" s="151"/>
      <c r="C45" s="151"/>
      <c r="D45" s="151"/>
      <c r="E45" s="151"/>
      <c r="F45" s="153">
        <f>AVERAGE(F6:F40)</f>
        <v>0</v>
      </c>
      <c r="G45" s="153" t="e">
        <f>AVERAGE(G6:G40)</f>
        <v>#DIV/0!</v>
      </c>
      <c r="H45" s="153">
        <f>AVERAGE(H6:H40)</f>
        <v>0</v>
      </c>
      <c r="I45" s="153" t="e">
        <f>AVERAGE(I6:I40)</f>
        <v>#DIV/0!</v>
      </c>
      <c r="J45" s="153">
        <f>AVERAGE(J6:J40)</f>
        <v>0</v>
      </c>
      <c r="K45" s="153">
        <f>AVERAGE(K6:K40)</f>
        <v>0</v>
      </c>
      <c r="L45" s="153">
        <f>AVERAGE(L6:L40)</f>
        <v>0</v>
      </c>
      <c r="M45" s="153">
        <f>AVERAGE(M6:M40)</f>
        <v>0</v>
      </c>
      <c r="N45" s="153" t="e">
        <f t="shared" ref="H45:BJ45" si="12">AVERAGE(N6:N40)</f>
        <v>#DIV/0!</v>
      </c>
      <c r="O45" s="153" t="e">
        <f t="shared" si="12"/>
        <v>#DIV/0!</v>
      </c>
      <c r="P45" s="153" t="e">
        <f t="shared" si="12"/>
        <v>#DIV/0!</v>
      </c>
      <c r="Q45" s="153" t="e">
        <f t="shared" si="12"/>
        <v>#DIV/0!</v>
      </c>
      <c r="R45" s="153" t="e">
        <f t="shared" si="12"/>
        <v>#DIV/0!</v>
      </c>
      <c r="S45" s="153" t="e">
        <f t="shared" si="12"/>
        <v>#DIV/0!</v>
      </c>
      <c r="T45" s="153" t="e">
        <f t="shared" si="12"/>
        <v>#DIV/0!</v>
      </c>
      <c r="U45" s="153" t="e">
        <f t="shared" si="12"/>
        <v>#DIV/0!</v>
      </c>
      <c r="V45" s="153" t="e">
        <f t="shared" si="12"/>
        <v>#DIV/0!</v>
      </c>
      <c r="W45" s="153" t="e">
        <f t="shared" si="12"/>
        <v>#DIV/0!</v>
      </c>
      <c r="X45" s="153">
        <f t="shared" si="12"/>
        <v>0</v>
      </c>
      <c r="Y45" s="153">
        <f t="shared" si="12"/>
        <v>0</v>
      </c>
      <c r="Z45" s="153">
        <f t="shared" si="12"/>
        <v>0</v>
      </c>
      <c r="AA45" s="153">
        <f t="shared" si="12"/>
        <v>0</v>
      </c>
      <c r="AB45" s="153">
        <f t="shared" si="12"/>
        <v>0</v>
      </c>
      <c r="AC45" s="153">
        <f t="shared" si="12"/>
        <v>0</v>
      </c>
      <c r="AD45" s="153">
        <f t="shared" si="12"/>
        <v>0</v>
      </c>
      <c r="AE45" s="153">
        <f t="shared" si="12"/>
        <v>0</v>
      </c>
      <c r="AF45" s="153">
        <f t="shared" si="12"/>
        <v>0</v>
      </c>
      <c r="AG45" s="153">
        <f t="shared" si="12"/>
        <v>0</v>
      </c>
      <c r="AH45" s="153">
        <f t="shared" si="12"/>
        <v>0</v>
      </c>
      <c r="AI45" s="153">
        <f t="shared" si="12"/>
        <v>0</v>
      </c>
      <c r="AJ45" s="153">
        <f t="shared" si="12"/>
        <v>0</v>
      </c>
      <c r="AK45" s="153">
        <f t="shared" si="12"/>
        <v>0</v>
      </c>
      <c r="AL45" s="153">
        <f t="shared" si="12"/>
        <v>0</v>
      </c>
      <c r="AM45" s="153">
        <f t="shared" si="12"/>
        <v>0</v>
      </c>
      <c r="AN45" s="153">
        <f t="shared" si="12"/>
        <v>0</v>
      </c>
      <c r="AO45" s="153">
        <f t="shared" si="12"/>
        <v>0</v>
      </c>
      <c r="AP45" s="153">
        <f t="shared" si="12"/>
        <v>0</v>
      </c>
      <c r="AQ45" s="153">
        <f t="shared" si="12"/>
        <v>0</v>
      </c>
      <c r="AR45" s="153">
        <f t="shared" si="12"/>
        <v>0</v>
      </c>
      <c r="AS45" s="153">
        <f t="shared" si="12"/>
        <v>0</v>
      </c>
      <c r="AT45" s="153">
        <f t="shared" si="12"/>
        <v>0</v>
      </c>
      <c r="AU45" s="153">
        <f t="shared" si="12"/>
        <v>0</v>
      </c>
      <c r="AV45" s="153">
        <f t="shared" si="12"/>
        <v>0</v>
      </c>
      <c r="AW45" s="153">
        <f t="shared" si="12"/>
        <v>0</v>
      </c>
      <c r="AX45" s="153">
        <f t="shared" si="12"/>
        <v>0</v>
      </c>
      <c r="AY45" s="153">
        <f t="shared" si="12"/>
        <v>0</v>
      </c>
      <c r="AZ45" s="153">
        <f t="shared" si="12"/>
        <v>0</v>
      </c>
      <c r="BA45" s="153">
        <f t="shared" si="12"/>
        <v>0</v>
      </c>
      <c r="BB45" s="153">
        <f t="shared" si="12"/>
        <v>0</v>
      </c>
      <c r="BC45" s="153">
        <f t="shared" si="12"/>
        <v>0</v>
      </c>
      <c r="BD45" s="153">
        <f t="shared" si="12"/>
        <v>0</v>
      </c>
      <c r="BE45" s="153">
        <f t="shared" si="12"/>
        <v>0</v>
      </c>
      <c r="BF45" s="153">
        <f t="shared" si="12"/>
        <v>0</v>
      </c>
      <c r="BG45" s="153">
        <f t="shared" si="12"/>
        <v>0</v>
      </c>
      <c r="BH45" s="153">
        <f t="shared" si="12"/>
        <v>0</v>
      </c>
      <c r="BI45" s="153">
        <f t="shared" si="12"/>
        <v>0</v>
      </c>
      <c r="BJ45" s="153">
        <f t="shared" si="12"/>
        <v>0</v>
      </c>
    </row>
    <row r="48" spans="1:62" ht="21" customHeight="1" x14ac:dyDescent="0.25">
      <c r="A48" s="201" t="s">
        <v>186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3"/>
    </row>
    <row r="49" spans="1:13" ht="19.5" customHeight="1" x14ac:dyDescent="0.25">
      <c r="A49" s="204" t="s">
        <v>188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6"/>
    </row>
    <row r="50" spans="1:13" ht="24" customHeight="1" x14ac:dyDescent="0.25">
      <c r="A50" s="198" t="s">
        <v>191</v>
      </c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200"/>
    </row>
    <row r="51" spans="1:13" ht="42.75" customHeight="1" x14ac:dyDescent="0.25">
      <c r="A51" s="168" t="s">
        <v>198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70"/>
    </row>
    <row r="52" spans="1:13" ht="20.25" customHeight="1" x14ac:dyDescent="0.25">
      <c r="A52" s="195" t="s">
        <v>189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7"/>
    </row>
    <row r="53" spans="1:13" x14ac:dyDescent="0.25">
      <c r="A53" s="198" t="s">
        <v>195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200"/>
    </row>
    <row r="54" spans="1:13" x14ac:dyDescent="0.25">
      <c r="A54" s="198" t="s">
        <v>190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200"/>
    </row>
    <row r="55" spans="1:13" x14ac:dyDescent="0.25">
      <c r="A55" s="198" t="s">
        <v>193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200"/>
    </row>
    <row r="56" spans="1:13" x14ac:dyDescent="0.25">
      <c r="A56" s="198" t="s">
        <v>194</v>
      </c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200"/>
    </row>
    <row r="57" spans="1:13" x14ac:dyDescent="0.25">
      <c r="A57" s="168" t="s">
        <v>196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70"/>
    </row>
    <row r="58" spans="1:13" ht="30.75" customHeight="1" x14ac:dyDescent="0.25">
      <c r="A58" s="168" t="s">
        <v>199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70"/>
    </row>
    <row r="59" spans="1:13" ht="22.5" customHeight="1" x14ac:dyDescent="0.25">
      <c r="A59" s="189" t="s">
        <v>192</v>
      </c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</row>
    <row r="60" spans="1:13" ht="16.5" customHeight="1" x14ac:dyDescent="0.25">
      <c r="A60" s="192" t="s">
        <v>202</v>
      </c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4"/>
    </row>
    <row r="61" spans="1:13" ht="21" customHeight="1" x14ac:dyDescent="0.25">
      <c r="A61" s="285" t="s">
        <v>197</v>
      </c>
      <c r="B61" s="286"/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7"/>
    </row>
    <row r="62" spans="1:13" ht="23.25" customHeight="1" x14ac:dyDescent="0.25">
      <c r="A62" s="168" t="s">
        <v>200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70"/>
    </row>
    <row r="63" spans="1:13" ht="30.75" customHeight="1" x14ac:dyDescent="0.25">
      <c r="A63" s="288" t="s">
        <v>201</v>
      </c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90"/>
    </row>
  </sheetData>
  <sheetProtection sheet="1" objects="1" scenarios="1"/>
  <mergeCells count="52">
    <mergeCell ref="A49:M49"/>
    <mergeCell ref="A50:M50"/>
    <mergeCell ref="A51:M51"/>
    <mergeCell ref="AC3:AG3"/>
    <mergeCell ref="X4:X5"/>
    <mergeCell ref="Y4:Y5"/>
    <mergeCell ref="Z4:Z5"/>
    <mergeCell ref="AA4:AA5"/>
    <mergeCell ref="AB4:AB5"/>
    <mergeCell ref="AZ4:BC4"/>
    <mergeCell ref="BD4:BG4"/>
    <mergeCell ref="A48:M48"/>
    <mergeCell ref="AZ3:BJ3"/>
    <mergeCell ref="BH4:BJ4"/>
    <mergeCell ref="A57:M57"/>
    <mergeCell ref="A58:M58"/>
    <mergeCell ref="A59:M59"/>
    <mergeCell ref="A60:M60"/>
    <mergeCell ref="A52:M52"/>
    <mergeCell ref="A53:M53"/>
    <mergeCell ref="A54:M54"/>
    <mergeCell ref="A55:M55"/>
    <mergeCell ref="A56:M56"/>
    <mergeCell ref="A1:J1"/>
    <mergeCell ref="K1:V1"/>
    <mergeCell ref="R4:S4"/>
    <mergeCell ref="T4:U4"/>
    <mergeCell ref="V4:W4"/>
    <mergeCell ref="E4:E5"/>
    <mergeCell ref="F4:F5"/>
    <mergeCell ref="E3:G3"/>
    <mergeCell ref="H3:M3"/>
    <mergeCell ref="B3:D4"/>
    <mergeCell ref="N4:O4"/>
    <mergeCell ref="P4:Q4"/>
    <mergeCell ref="N3:W3"/>
    <mergeCell ref="A63:M63"/>
    <mergeCell ref="A61:M61"/>
    <mergeCell ref="A62:M62"/>
    <mergeCell ref="X3:AB3"/>
    <mergeCell ref="AH3:AY3"/>
    <mergeCell ref="AH4:AJ4"/>
    <mergeCell ref="AK4:AM4"/>
    <mergeCell ref="AN4:AP4"/>
    <mergeCell ref="AQ4:AS4"/>
    <mergeCell ref="AT4:AV4"/>
    <mergeCell ref="AW4:AY4"/>
    <mergeCell ref="AC4:AC5"/>
    <mergeCell ref="AD4:AD5"/>
    <mergeCell ref="AE4:AE5"/>
    <mergeCell ref="AF4:AF5"/>
    <mergeCell ref="AG4:AG5"/>
  </mergeCells>
  <pageMargins left="0.25" right="0.25" top="0.75" bottom="0.75" header="0.3" footer="0.3"/>
  <pageSetup paperSize="9" scale="3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workbookViewId="0">
      <selection activeCell="A15" sqref="A15:B15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.75" customHeight="1" x14ac:dyDescent="0.25">
      <c r="A1" s="207" t="s">
        <v>132</v>
      </c>
      <c r="B1" s="207"/>
      <c r="C1" s="207"/>
      <c r="D1" s="207"/>
      <c r="E1" s="207"/>
      <c r="F1" s="207"/>
      <c r="G1" s="207"/>
      <c r="H1" s="100"/>
      <c r="I1" s="100"/>
    </row>
    <row r="2" spans="1:22" x14ac:dyDescent="0.25">
      <c r="A2" s="252"/>
      <c r="B2" s="252"/>
      <c r="C2" s="252"/>
      <c r="D2" s="252"/>
      <c r="E2" s="252"/>
      <c r="F2" s="252"/>
      <c r="G2" s="252"/>
      <c r="H2" s="104"/>
      <c r="I2" s="104"/>
    </row>
    <row r="3" spans="1:22" x14ac:dyDescent="0.25">
      <c r="A3" s="247" t="s">
        <v>61</v>
      </c>
      <c r="B3" s="248"/>
      <c r="C3" s="248"/>
      <c r="D3" s="248"/>
      <c r="E3" s="248"/>
      <c r="F3" s="248"/>
      <c r="G3" s="249"/>
      <c r="H3" s="104"/>
      <c r="I3" s="224"/>
      <c r="J3" s="225"/>
      <c r="K3" s="225"/>
      <c r="L3" s="225"/>
      <c r="M3" s="225"/>
      <c r="N3" s="225"/>
      <c r="O3" s="225"/>
      <c r="P3" s="225"/>
      <c r="Q3" s="226"/>
    </row>
    <row r="4" spans="1:22" x14ac:dyDescent="0.25">
      <c r="A4" s="2"/>
      <c r="B4" s="96" t="s">
        <v>130</v>
      </c>
      <c r="C4" s="91"/>
      <c r="D4" s="97" t="s">
        <v>126</v>
      </c>
      <c r="E4" s="92"/>
      <c r="F4" s="233"/>
      <c r="G4" s="234"/>
      <c r="H4" s="70"/>
      <c r="I4" s="227" t="s">
        <v>115</v>
      </c>
      <c r="J4" s="228"/>
      <c r="K4" s="228"/>
      <c r="L4" s="228"/>
      <c r="M4" s="228"/>
      <c r="N4" s="228"/>
      <c r="O4" s="228"/>
      <c r="P4" s="228"/>
      <c r="Q4" s="229"/>
    </row>
    <row r="5" spans="1:22" ht="15" customHeight="1" x14ac:dyDescent="0.25">
      <c r="A5" s="219"/>
      <c r="B5" s="220"/>
      <c r="C5" s="220"/>
      <c r="D5" s="220"/>
      <c r="E5" s="220"/>
      <c r="F5" s="220"/>
      <c r="G5" s="221"/>
      <c r="H5" s="98"/>
      <c r="I5" s="230"/>
      <c r="J5" s="231"/>
      <c r="K5" s="231"/>
      <c r="L5" s="231"/>
      <c r="M5" s="231"/>
      <c r="N5" s="231"/>
      <c r="O5" s="231"/>
      <c r="P5" s="231"/>
      <c r="Q5" s="232"/>
    </row>
    <row r="6" spans="1:22" ht="15" customHeight="1" x14ac:dyDescent="0.25">
      <c r="A6" s="171" t="s">
        <v>86</v>
      </c>
      <c r="B6" s="172"/>
      <c r="C6" s="172"/>
      <c r="D6" s="172"/>
      <c r="E6" s="173"/>
      <c r="F6" s="35"/>
      <c r="G6" s="34"/>
      <c r="H6" s="98"/>
      <c r="I6" s="189" t="s">
        <v>114</v>
      </c>
      <c r="J6" s="190"/>
      <c r="K6" s="190"/>
      <c r="L6" s="190"/>
      <c r="M6" s="190"/>
      <c r="N6" s="190"/>
      <c r="O6" s="191"/>
      <c r="P6" s="113"/>
      <c r="Q6" s="94"/>
    </row>
    <row r="7" spans="1:22" ht="15" customHeight="1" x14ac:dyDescent="0.25">
      <c r="A7" s="171" t="s">
        <v>87</v>
      </c>
      <c r="B7" s="172"/>
      <c r="C7" s="172"/>
      <c r="D7" s="172"/>
      <c r="E7" s="173"/>
      <c r="F7" s="35"/>
      <c r="G7" s="99"/>
      <c r="H7" s="98"/>
      <c r="I7" s="189" t="s">
        <v>113</v>
      </c>
      <c r="J7" s="190"/>
      <c r="K7" s="190"/>
      <c r="L7" s="190"/>
      <c r="M7" s="190"/>
      <c r="N7" s="190"/>
      <c r="O7" s="191"/>
      <c r="P7" s="113"/>
      <c r="Q7" s="94"/>
    </row>
    <row r="8" spans="1:22" x14ac:dyDescent="0.25">
      <c r="A8" s="171" t="s">
        <v>88</v>
      </c>
      <c r="B8" s="172"/>
      <c r="C8" s="172"/>
      <c r="D8" s="172"/>
      <c r="E8" s="173"/>
      <c r="F8" s="35"/>
      <c r="G8" s="99"/>
      <c r="H8" s="98"/>
      <c r="I8" s="189" t="s">
        <v>112</v>
      </c>
      <c r="J8" s="190"/>
      <c r="K8" s="190"/>
      <c r="L8" s="190"/>
      <c r="M8" s="190"/>
      <c r="N8" s="190"/>
      <c r="O8" s="191"/>
      <c r="P8" s="113"/>
      <c r="Q8" s="94"/>
    </row>
    <row r="9" spans="1:22" ht="41.25" customHeight="1" x14ac:dyDescent="0.25">
      <c r="A9" s="219"/>
      <c r="B9" s="220"/>
      <c r="C9" s="220"/>
      <c r="D9" s="220"/>
      <c r="E9" s="220"/>
      <c r="F9" s="220"/>
      <c r="G9" s="221"/>
      <c r="H9" s="98"/>
      <c r="I9" s="282" t="s">
        <v>117</v>
      </c>
      <c r="J9" s="283"/>
      <c r="K9" s="283"/>
      <c r="L9" s="283"/>
      <c r="M9" s="283"/>
      <c r="N9" s="283"/>
      <c r="O9" s="284"/>
      <c r="P9" s="113"/>
      <c r="Q9" s="94"/>
    </row>
    <row r="10" spans="1:22" x14ac:dyDescent="0.25">
      <c r="A10" s="63"/>
      <c r="B10" s="217" t="s">
        <v>143</v>
      </c>
      <c r="C10" s="217"/>
      <c r="D10" s="217"/>
      <c r="E10" s="218"/>
      <c r="F10" s="42"/>
      <c r="G10" s="43"/>
      <c r="H10" s="71"/>
      <c r="I10" s="273" t="s">
        <v>26</v>
      </c>
      <c r="J10" s="274"/>
      <c r="K10" s="274"/>
      <c r="L10" s="274"/>
      <c r="M10" s="274"/>
      <c r="N10" s="274"/>
      <c r="O10" s="275"/>
      <c r="P10" s="113"/>
      <c r="Q10" s="94"/>
    </row>
    <row r="11" spans="1:22" x14ac:dyDescent="0.25">
      <c r="A11" s="63"/>
      <c r="B11" s="217" t="s">
        <v>144</v>
      </c>
      <c r="C11" s="217"/>
      <c r="D11" s="217"/>
      <c r="E11" s="218"/>
      <c r="F11" s="42"/>
      <c r="G11" s="93"/>
      <c r="H11" s="72"/>
      <c r="I11" s="276" t="s">
        <v>26</v>
      </c>
      <c r="J11" s="277"/>
      <c r="K11" s="277"/>
      <c r="L11" s="277"/>
      <c r="M11" s="277"/>
      <c r="N11" s="277"/>
      <c r="O11" s="278"/>
      <c r="P11" s="114"/>
      <c r="Q11" s="25"/>
      <c r="R11" s="1"/>
      <c r="S11" s="1"/>
      <c r="T11" s="1"/>
      <c r="U11" s="1"/>
      <c r="V11" s="1"/>
    </row>
    <row r="12" spans="1:22" x14ac:dyDescent="0.25">
      <c r="A12" s="267"/>
      <c r="B12" s="252"/>
      <c r="C12" s="252"/>
      <c r="D12" s="252"/>
      <c r="E12" s="252"/>
      <c r="F12" s="252"/>
      <c r="G12" s="268"/>
      <c r="H12" s="72"/>
      <c r="I12" s="279"/>
      <c r="J12" s="280"/>
      <c r="K12" s="280"/>
      <c r="L12" s="280"/>
      <c r="M12" s="280"/>
      <c r="N12" s="280"/>
      <c r="O12" s="280"/>
      <c r="P12" s="280"/>
      <c r="Q12" s="281"/>
      <c r="R12" s="1"/>
      <c r="S12" s="1"/>
      <c r="T12" s="1"/>
      <c r="U12" s="1"/>
      <c r="V12" s="1"/>
    </row>
    <row r="13" spans="1:22" x14ac:dyDescent="0.25">
      <c r="A13" s="225"/>
      <c r="B13" s="225"/>
      <c r="C13" s="225"/>
      <c r="D13" s="225"/>
      <c r="E13" s="225"/>
      <c r="F13" s="225"/>
      <c r="G13" s="225"/>
      <c r="H13" s="72"/>
      <c r="I13" s="266"/>
      <c r="J13" s="266"/>
      <c r="K13" s="266"/>
      <c r="L13" s="266"/>
      <c r="M13" s="266"/>
      <c r="N13" s="266"/>
      <c r="O13" s="266"/>
      <c r="P13" s="266"/>
      <c r="Q13" s="266"/>
      <c r="R13" s="1"/>
      <c r="S13" s="1"/>
      <c r="T13" s="1"/>
      <c r="U13" s="1"/>
      <c r="V13" s="1"/>
    </row>
    <row r="14" spans="1:22" x14ac:dyDescent="0.25">
      <c r="A14" s="239"/>
      <c r="B14" s="240"/>
      <c r="C14" s="240"/>
      <c r="D14" s="240"/>
      <c r="E14" s="240"/>
      <c r="F14" s="240"/>
      <c r="G14" s="240"/>
      <c r="H14" s="46"/>
      <c r="I14" s="46"/>
      <c r="J14" s="265" t="s">
        <v>51</v>
      </c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</row>
    <row r="15" spans="1:22" ht="76.5" x14ac:dyDescent="0.25">
      <c r="A15" s="241" t="s">
        <v>181</v>
      </c>
      <c r="B15" s="242"/>
      <c r="C15" s="16" t="s">
        <v>116</v>
      </c>
      <c r="D15" s="16" t="s">
        <v>131</v>
      </c>
      <c r="E15" s="16" t="s">
        <v>32</v>
      </c>
      <c r="F15" s="89" t="s">
        <v>108</v>
      </c>
      <c r="G15" s="90" t="s">
        <v>109</v>
      </c>
      <c r="H15" s="90" t="s">
        <v>110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81</v>
      </c>
      <c r="T15" s="33" t="s">
        <v>49</v>
      </c>
      <c r="U15" s="33" t="s">
        <v>50</v>
      </c>
      <c r="V15" s="33" t="s">
        <v>125</v>
      </c>
    </row>
    <row r="16" spans="1:22" x14ac:dyDescent="0.25">
      <c r="A16" s="245" t="s">
        <v>29</v>
      </c>
      <c r="B16" s="246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43" t="s">
        <v>118</v>
      </c>
      <c r="B17" s="244"/>
      <c r="C17" s="53"/>
      <c r="D17" s="53" t="e">
        <f>IF(V17&gt;0,V17,0)</f>
        <v>#DIV/0!</v>
      </c>
      <c r="E17" s="53"/>
      <c r="F17" s="76"/>
      <c r="G17" s="54"/>
      <c r="H17" s="54"/>
      <c r="I17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8" t="e">
        <f>SUM(J17:U17)/COUNTA(J17:U17)</f>
        <v>#DIV/0!</v>
      </c>
    </row>
    <row r="18" spans="1:22" x14ac:dyDescent="0.25">
      <c r="A18" s="102" t="s">
        <v>54</v>
      </c>
      <c r="B18" s="103"/>
      <c r="C18" s="53"/>
      <c r="D18" s="53" t="e">
        <f t="shared" ref="D18:D25" si="0">IF(V18&gt;0,V18,0)</f>
        <v>#DIV/0!</v>
      </c>
      <c r="E18" s="53"/>
      <c r="F18" s="76"/>
      <c r="G18" s="54"/>
      <c r="H18" s="54"/>
      <c r="I18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8" t="e">
        <f t="shared" ref="V18:V27" si="1">SUM(J18:U18)/COUNTA(J18:U18)</f>
        <v>#DIV/0!</v>
      </c>
    </row>
    <row r="19" spans="1:22" x14ac:dyDescent="0.25">
      <c r="A19" s="102" t="s">
        <v>119</v>
      </c>
      <c r="B19" s="103"/>
      <c r="C19" s="53"/>
      <c r="D19" s="53" t="e">
        <f t="shared" si="0"/>
        <v>#DIV/0!</v>
      </c>
      <c r="E19" s="53"/>
      <c r="F19" s="76"/>
      <c r="G19" s="54"/>
      <c r="H19" s="54"/>
      <c r="I19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8" t="e">
        <f t="shared" si="1"/>
        <v>#DIV/0!</v>
      </c>
    </row>
    <row r="20" spans="1:22" x14ac:dyDescent="0.25">
      <c r="A20" s="102" t="s">
        <v>120</v>
      </c>
      <c r="B20" s="103"/>
      <c r="C20" s="53"/>
      <c r="D20" s="53" t="e">
        <f t="shared" si="0"/>
        <v>#DIV/0!</v>
      </c>
      <c r="E20" s="53"/>
      <c r="F20" s="76"/>
      <c r="G20" s="54"/>
      <c r="H20" s="54"/>
      <c r="I20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8" t="e">
        <f t="shared" si="1"/>
        <v>#DIV/0!</v>
      </c>
    </row>
    <row r="21" spans="1:22" x14ac:dyDescent="0.25">
      <c r="A21" s="102" t="s">
        <v>52</v>
      </c>
      <c r="B21" s="103"/>
      <c r="C21" s="53"/>
      <c r="D21" s="53" t="e">
        <f t="shared" si="0"/>
        <v>#DIV/0!</v>
      </c>
      <c r="E21" s="53"/>
      <c r="F21" s="76"/>
      <c r="G21" s="54"/>
      <c r="H21" s="54"/>
      <c r="I21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8" t="e">
        <f t="shared" si="1"/>
        <v>#DIV/0!</v>
      </c>
    </row>
    <row r="22" spans="1:22" x14ac:dyDescent="0.25">
      <c r="A22" s="102" t="s">
        <v>53</v>
      </c>
      <c r="B22" s="103"/>
      <c r="C22" s="53"/>
      <c r="D22" s="53" t="e">
        <f t="shared" si="0"/>
        <v>#DIV/0!</v>
      </c>
      <c r="E22" s="53"/>
      <c r="F22" s="76"/>
      <c r="G22" s="54"/>
      <c r="H22" s="54"/>
      <c r="I22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8" t="e">
        <f t="shared" si="1"/>
        <v>#DIV/0!</v>
      </c>
    </row>
    <row r="23" spans="1:22" x14ac:dyDescent="0.25">
      <c r="A23" s="102" t="s">
        <v>121</v>
      </c>
      <c r="B23" s="103"/>
      <c r="C23" s="53"/>
      <c r="D23" s="53" t="e">
        <f t="shared" si="0"/>
        <v>#DIV/0!</v>
      </c>
      <c r="E23" s="53"/>
      <c r="F23" s="76"/>
      <c r="G23" s="54"/>
      <c r="H23" s="54"/>
      <c r="I2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8" t="e">
        <f t="shared" si="1"/>
        <v>#DIV/0!</v>
      </c>
    </row>
    <row r="24" spans="1:22" x14ac:dyDescent="0.25">
      <c r="A24" s="102" t="s">
        <v>122</v>
      </c>
      <c r="B24" s="103"/>
      <c r="C24" s="53"/>
      <c r="D24" s="53" t="e">
        <f t="shared" si="0"/>
        <v>#DIV/0!</v>
      </c>
      <c r="E24" s="53"/>
      <c r="F24" s="76"/>
      <c r="G24" s="54"/>
      <c r="H24" s="54"/>
      <c r="I2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8" t="e">
        <f t="shared" si="1"/>
        <v>#DIV/0!</v>
      </c>
    </row>
    <row r="25" spans="1:22" x14ac:dyDescent="0.25">
      <c r="A25" s="102" t="s">
        <v>123</v>
      </c>
      <c r="B25" s="103"/>
      <c r="C25" s="53"/>
      <c r="D25" s="53" t="e">
        <f t="shared" si="0"/>
        <v>#DIV/0!</v>
      </c>
      <c r="E25" s="53"/>
      <c r="F25" s="76"/>
      <c r="G25" s="54"/>
      <c r="H25" s="54"/>
      <c r="I2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8" t="e">
        <f t="shared" si="1"/>
        <v>#DIV/0!</v>
      </c>
    </row>
    <row r="26" spans="1:22" x14ac:dyDescent="0.25">
      <c r="A26" s="102" t="s">
        <v>124</v>
      </c>
      <c r="B26" s="103"/>
      <c r="C26" s="53"/>
      <c r="D26" s="53" t="e">
        <f>IF(V26&gt;0,V26,0)</f>
        <v>#DIV/0!</v>
      </c>
      <c r="E26" s="53"/>
      <c r="F26" s="76"/>
      <c r="G26" s="54"/>
      <c r="H26" s="54"/>
      <c r="I26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8" t="e">
        <f t="shared" si="1"/>
        <v>#DIV/0!</v>
      </c>
    </row>
    <row r="27" spans="1:22" x14ac:dyDescent="0.25">
      <c r="A27" s="222" t="s">
        <v>129</v>
      </c>
      <c r="B27" s="223"/>
      <c r="C27" s="56"/>
      <c r="D27" s="55" t="e">
        <f>IF(V27&gt;0,V27,0)</f>
        <v>#DIV/0!</v>
      </c>
      <c r="E27" s="56"/>
      <c r="F27" s="57"/>
      <c r="G27" s="75"/>
      <c r="H27" s="75"/>
      <c r="I27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8" t="e">
        <f t="shared" si="1"/>
        <v>#DIV/0!</v>
      </c>
    </row>
    <row r="28" spans="1:22" x14ac:dyDescent="0.25">
      <c r="A28" s="250" t="s">
        <v>27</v>
      </c>
      <c r="B28" s="251"/>
      <c r="C28" s="105">
        <f t="shared" ref="C28:H28" si="2">SUM(C17:C27)</f>
        <v>0</v>
      </c>
      <c r="D28" s="106" t="e">
        <f t="shared" si="2"/>
        <v>#DIV/0!</v>
      </c>
      <c r="E28" s="105">
        <f t="shared" si="2"/>
        <v>0</v>
      </c>
      <c r="F28" s="105">
        <f t="shared" si="2"/>
        <v>0</v>
      </c>
      <c r="G28" s="107">
        <f t="shared" si="2"/>
        <v>0</v>
      </c>
      <c r="H28" s="107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15"/>
      <c r="B29" s="216"/>
      <c r="C29" s="216"/>
      <c r="D29" s="216"/>
      <c r="E29" s="216"/>
      <c r="F29" s="216"/>
      <c r="G29" s="216"/>
      <c r="H29" s="73"/>
      <c r="I29" s="73"/>
    </row>
    <row r="30" spans="1:22" x14ac:dyDescent="0.25">
      <c r="A30" s="253" t="s">
        <v>30</v>
      </c>
      <c r="B30" s="254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37" t="s">
        <v>16</v>
      </c>
      <c r="B31" s="238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35" t="s">
        <v>26</v>
      </c>
      <c r="B32" s="236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13"/>
      <c r="B35" s="21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37" t="s">
        <v>19</v>
      </c>
      <c r="B36" s="238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35" t="s">
        <v>26</v>
      </c>
      <c r="B37" s="236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13"/>
      <c r="B40" s="21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35" t="s">
        <v>26</v>
      </c>
      <c r="B42" s="236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13"/>
      <c r="B45" s="21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37" t="s">
        <v>21</v>
      </c>
      <c r="B46" s="238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35" t="s">
        <v>26</v>
      </c>
      <c r="B47" s="236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13"/>
      <c r="B50" s="21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37" t="s">
        <v>22</v>
      </c>
      <c r="B51" s="238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35" t="s">
        <v>26</v>
      </c>
      <c r="B52" s="236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13"/>
      <c r="B55" s="21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19" t="s">
        <v>23</v>
      </c>
      <c r="B56" s="221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108" t="e">
        <f>(C33+C38+C43+C48+C53)/(COUNTA(C33:C54)/2)</f>
        <v>#DIV/0!</v>
      </c>
      <c r="D57" s="108"/>
      <c r="E57" s="108" t="e">
        <f t="shared" ref="E57:F57" si="3">(E33+E38+E43+E48+E53)/(COUNTA(E33:E54)/2)</f>
        <v>#DIV/0!</v>
      </c>
      <c r="F57" s="108" t="e">
        <f t="shared" si="3"/>
        <v>#DIV/0!</v>
      </c>
      <c r="G57" s="108" t="e">
        <f>(G33+G38+G43+G48+G53)/(COUNTA(G33:G54)/2)</f>
        <v>#DIV/0!</v>
      </c>
      <c r="H57" s="108" t="e">
        <f>(H33+H38+H43+H48+H53)/(COUNTA(H33:H54)/2)</f>
        <v>#DIV/0!</v>
      </c>
      <c r="I57"/>
      <c r="J57" s="32"/>
      <c r="V57"/>
    </row>
    <row r="58" spans="1:22" x14ac:dyDescent="0.25">
      <c r="A58" s="7"/>
      <c r="B58" s="27" t="s">
        <v>24</v>
      </c>
      <c r="C58" s="109" t="e">
        <f>(C34+C39+C44+C49+C54)/(COUNTA(C33:C54)/2)</f>
        <v>#DIV/0!</v>
      </c>
      <c r="D58" s="109"/>
      <c r="E58" s="109" t="e">
        <f t="shared" ref="E58:H58" si="4">(E34+E39+E44+E49+E54)/(COUNTA(E33:E54)/2)</f>
        <v>#DIV/0!</v>
      </c>
      <c r="F58" s="109" t="e">
        <f t="shared" si="4"/>
        <v>#DIV/0!</v>
      </c>
      <c r="G58" s="109" t="e">
        <f t="shared" si="4"/>
        <v>#DIV/0!</v>
      </c>
      <c r="H58" s="109" t="e">
        <f t="shared" si="4"/>
        <v>#DIV/0!</v>
      </c>
      <c r="I58"/>
      <c r="J58" s="32"/>
      <c r="V58"/>
    </row>
    <row r="59" spans="1:22" x14ac:dyDescent="0.25">
      <c r="A59" s="271"/>
      <c r="B59" s="272"/>
      <c r="C59" s="272"/>
      <c r="D59" s="272"/>
      <c r="E59" s="272"/>
      <c r="F59" s="272"/>
      <c r="G59" s="272"/>
      <c r="H59" s="74"/>
      <c r="I59" s="74"/>
    </row>
    <row r="60" spans="1:22" x14ac:dyDescent="0.25">
      <c r="A60" s="245" t="s">
        <v>39</v>
      </c>
      <c r="B60" s="246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269" t="s">
        <v>38</v>
      </c>
      <c r="B64" s="270"/>
      <c r="C64" s="47">
        <f>C61+C62+C63</f>
        <v>0</v>
      </c>
      <c r="D64" s="47"/>
      <c r="E64" s="47">
        <f t="shared" ref="E64:H64" si="5">E61+E62+E63</f>
        <v>0</v>
      </c>
      <c r="F64" s="47">
        <f t="shared" si="5"/>
        <v>0</v>
      </c>
      <c r="G64" s="47">
        <f t="shared" si="5"/>
        <v>0</v>
      </c>
      <c r="H64" s="47">
        <f t="shared" si="5"/>
        <v>0</v>
      </c>
      <c r="I64"/>
      <c r="J64" s="32"/>
      <c r="V64"/>
    </row>
    <row r="65" spans="1:25" x14ac:dyDescent="0.25">
      <c r="A65" s="215"/>
      <c r="B65" s="216"/>
      <c r="C65" s="216"/>
      <c r="D65" s="216"/>
      <c r="E65" s="216"/>
      <c r="F65" s="216"/>
      <c r="G65" s="216"/>
      <c r="H65" s="73"/>
      <c r="I65" s="73"/>
    </row>
    <row r="66" spans="1:25" x14ac:dyDescent="0.25">
      <c r="A66" s="245" t="s">
        <v>31</v>
      </c>
      <c r="B66" s="246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7"/>
      <c r="H81" s="77"/>
      <c r="I81"/>
      <c r="J81" s="32"/>
      <c r="V81"/>
    </row>
    <row r="82" spans="1:25" x14ac:dyDescent="0.25">
      <c r="A82" s="267" t="s">
        <v>28</v>
      </c>
      <c r="B82" s="268"/>
      <c r="C82" s="109">
        <f>(((C80+C79+C81)/3)+((C77+C78)/2)+C76+((C68+C67+C72)/3)+((C69+C70+C71+C73+C74+C75)/6))/5</f>
        <v>0</v>
      </c>
      <c r="D82" s="108"/>
      <c r="E82" s="109">
        <f>(((E80+E79+E81)/3)+((E77+E78)/2)+E76+((E68+E67+E72)/3)+((E69+E70+E71+E73+E74+E75)/6))/5</f>
        <v>0</v>
      </c>
      <c r="F82" s="109">
        <f>(((F80+F79+F81)/3)+((F77+F78)/2)+F76+((F68+F67+F72)/3)+((F69+F70+F71+F73+F74+F75)/6))/5</f>
        <v>0</v>
      </c>
      <c r="G82" s="110">
        <f>(((G80+G79+G81)/3)+((G77+G78)/2)+G76+((G68+G67+G72)/3)+((G69+G70+G71+G73+G74+G75)/6))/5</f>
        <v>0</v>
      </c>
      <c r="H82" s="110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9"/>
      <c r="B83" s="80" t="s">
        <v>90</v>
      </c>
      <c r="C83" s="82"/>
      <c r="D83" s="95"/>
      <c r="E83" s="82"/>
      <c r="F83" s="83"/>
      <c r="G83" s="81"/>
      <c r="H83" s="83"/>
      <c r="I83"/>
      <c r="J83" s="32"/>
      <c r="V83"/>
    </row>
    <row r="84" spans="1:25" x14ac:dyDescent="0.25">
      <c r="A84" s="78"/>
      <c r="B84" s="49" t="s">
        <v>91</v>
      </c>
      <c r="C84" s="21"/>
      <c r="D84" s="49"/>
      <c r="E84" s="21"/>
      <c r="F84" s="21"/>
      <c r="G84" s="84"/>
      <c r="H84" s="21"/>
      <c r="I84"/>
      <c r="J84" s="32"/>
      <c r="V84"/>
    </row>
    <row r="85" spans="1:25" x14ac:dyDescent="0.25">
      <c r="A85" s="211"/>
      <c r="B85" s="211"/>
      <c r="C85" s="211"/>
      <c r="D85" s="211"/>
      <c r="E85" s="211"/>
      <c r="F85" s="211"/>
      <c r="G85" s="211"/>
    </row>
    <row r="86" spans="1:25" x14ac:dyDescent="0.25">
      <c r="A86" s="257" t="s">
        <v>127</v>
      </c>
      <c r="B86" s="258"/>
      <c r="C86" s="258"/>
      <c r="D86" s="258"/>
      <c r="E86" s="258"/>
      <c r="F86" s="258"/>
      <c r="G86" s="258"/>
      <c r="H86" s="259"/>
      <c r="I86" s="70"/>
    </row>
    <row r="87" spans="1:25" x14ac:dyDescent="0.25">
      <c r="A87" s="260" t="s">
        <v>104</v>
      </c>
      <c r="B87" s="261"/>
      <c r="C87" s="261"/>
      <c r="D87" s="261"/>
      <c r="E87" s="261"/>
      <c r="F87" s="261"/>
      <c r="G87" s="261"/>
      <c r="H87" s="262"/>
      <c r="I87" s="73"/>
    </row>
    <row r="88" spans="1:25" x14ac:dyDescent="0.25">
      <c r="A88" s="8" t="s">
        <v>92</v>
      </c>
      <c r="B88" s="52" t="s">
        <v>98</v>
      </c>
      <c r="C88" s="20"/>
      <c r="D88" s="52"/>
      <c r="E88" s="20"/>
      <c r="F88" s="20"/>
      <c r="G88" s="85"/>
      <c r="H88" s="20"/>
      <c r="I88"/>
      <c r="J88" s="32"/>
      <c r="V88"/>
    </row>
    <row r="89" spans="1:25" x14ac:dyDescent="0.25">
      <c r="A89" s="8" t="s">
        <v>93</v>
      </c>
      <c r="B89" s="52" t="s">
        <v>99</v>
      </c>
      <c r="C89" s="20"/>
      <c r="D89" s="52"/>
      <c r="E89" s="20"/>
      <c r="F89" s="20"/>
      <c r="G89" s="85"/>
      <c r="H89" s="20"/>
      <c r="I89"/>
      <c r="J89" s="32"/>
      <c r="V89"/>
    </row>
    <row r="90" spans="1:25" x14ac:dyDescent="0.25">
      <c r="A90" s="8" t="s">
        <v>94</v>
      </c>
      <c r="B90" s="52" t="s">
        <v>100</v>
      </c>
      <c r="C90" s="20"/>
      <c r="D90" s="52"/>
      <c r="E90" s="20"/>
      <c r="F90" s="20"/>
      <c r="G90" s="85"/>
      <c r="H90" s="20"/>
      <c r="I90"/>
      <c r="J90" s="32"/>
      <c r="V90"/>
    </row>
    <row r="91" spans="1:25" x14ac:dyDescent="0.25">
      <c r="A91" s="8" t="s">
        <v>95</v>
      </c>
      <c r="B91" s="52" t="s">
        <v>101</v>
      </c>
      <c r="C91" s="20"/>
      <c r="D91" s="52"/>
      <c r="E91" s="20"/>
      <c r="F91" s="20"/>
      <c r="G91" s="85"/>
      <c r="H91" s="20"/>
      <c r="I91"/>
      <c r="J91" s="32"/>
      <c r="V91"/>
    </row>
    <row r="92" spans="1:25" x14ac:dyDescent="0.25">
      <c r="A92" s="8" t="s">
        <v>96</v>
      </c>
      <c r="B92" s="52" t="s">
        <v>102</v>
      </c>
      <c r="C92" s="20"/>
      <c r="D92" s="52"/>
      <c r="E92" s="20"/>
      <c r="F92" s="20"/>
      <c r="G92" s="85"/>
      <c r="H92" s="20"/>
      <c r="I92"/>
      <c r="J92" s="32"/>
      <c r="V92"/>
    </row>
    <row r="93" spans="1:25" x14ac:dyDescent="0.25">
      <c r="A93" s="78" t="s">
        <v>97</v>
      </c>
      <c r="B93" s="49" t="s">
        <v>103</v>
      </c>
      <c r="C93" s="21"/>
      <c r="D93" s="49"/>
      <c r="E93" s="21"/>
      <c r="F93" s="21"/>
      <c r="G93" s="84"/>
      <c r="H93" s="84"/>
      <c r="I93"/>
      <c r="J93" s="32"/>
      <c r="V93"/>
    </row>
    <row r="94" spans="1:25" x14ac:dyDescent="0.25">
      <c r="A94" s="263"/>
      <c r="B94" s="263"/>
      <c r="C94" s="263"/>
      <c r="D94" s="263"/>
      <c r="E94" s="263"/>
      <c r="F94" s="263"/>
      <c r="G94" s="263"/>
      <c r="H94" s="263"/>
    </row>
    <row r="95" spans="1:25" x14ac:dyDescent="0.25">
      <c r="A95" s="245" t="s">
        <v>128</v>
      </c>
      <c r="B95" s="264"/>
      <c r="C95" s="264"/>
      <c r="D95" s="264"/>
      <c r="E95" s="264"/>
      <c r="F95" s="264"/>
      <c r="G95" s="264"/>
      <c r="H95" s="246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8"/>
      <c r="F96" s="48"/>
      <c r="G96" s="48"/>
      <c r="H96" s="48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89</v>
      </c>
      <c r="C97" s="38"/>
      <c r="D97" s="38"/>
      <c r="E97" s="60"/>
      <c r="F97" s="48"/>
      <c r="G97" s="48"/>
      <c r="H97" s="48"/>
      <c r="I97" s="13"/>
      <c r="J97" s="32"/>
      <c r="V97" s="13"/>
      <c r="W97" s="13"/>
      <c r="X97" s="13"/>
      <c r="Y97" s="13"/>
    </row>
    <row r="98" spans="1:25" ht="42" customHeight="1" x14ac:dyDescent="0.25">
      <c r="A98" s="17"/>
      <c r="B98" s="18" t="s">
        <v>82</v>
      </c>
      <c r="C98" s="19"/>
      <c r="D98" s="19"/>
      <c r="E98" s="61"/>
      <c r="F98" s="62"/>
      <c r="G98" s="62"/>
      <c r="H98" s="62"/>
      <c r="I98" s="13"/>
      <c r="J98" s="32"/>
      <c r="V98" s="13"/>
      <c r="W98" s="13"/>
      <c r="X98" s="13"/>
      <c r="Y98" s="13"/>
    </row>
    <row r="99" spans="1:25" x14ac:dyDescent="0.25">
      <c r="A99" s="255" t="s">
        <v>111</v>
      </c>
      <c r="B99" s="256"/>
      <c r="C99" s="6"/>
      <c r="D99" s="6"/>
      <c r="E99" s="6"/>
      <c r="F99" s="6"/>
      <c r="G99" s="6"/>
      <c r="H99" s="51"/>
    </row>
    <row r="100" spans="1:25" x14ac:dyDescent="0.25">
      <c r="A100" s="8"/>
      <c r="B100" s="111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11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11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11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11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11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11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11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11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11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11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11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8"/>
      <c r="B112" s="112" t="s">
        <v>26</v>
      </c>
      <c r="C112" s="5"/>
      <c r="D112" s="5"/>
      <c r="E112" s="5"/>
      <c r="F112" s="5"/>
      <c r="G112" s="5"/>
      <c r="H112" s="50"/>
    </row>
  </sheetData>
  <mergeCells count="60">
    <mergeCell ref="A1:G1"/>
    <mergeCell ref="A3:G3"/>
    <mergeCell ref="A2:G2"/>
    <mergeCell ref="A6:E6"/>
    <mergeCell ref="A7:E7"/>
    <mergeCell ref="A13:G13"/>
    <mergeCell ref="I13:Q13"/>
    <mergeCell ref="A36:B36"/>
    <mergeCell ref="A15:B15"/>
    <mergeCell ref="A14:G14"/>
    <mergeCell ref="A29:G29"/>
    <mergeCell ref="A32:B32"/>
    <mergeCell ref="A35:B35"/>
    <mergeCell ref="J14:V14"/>
    <mergeCell ref="A16:B16"/>
    <mergeCell ref="A17:B17"/>
    <mergeCell ref="A27:B27"/>
    <mergeCell ref="A28:B28"/>
    <mergeCell ref="A30:B30"/>
    <mergeCell ref="A31:B31"/>
    <mergeCell ref="A50:B50"/>
    <mergeCell ref="A59:G59"/>
    <mergeCell ref="A55:B55"/>
    <mergeCell ref="A56:B56"/>
    <mergeCell ref="A37:B37"/>
    <mergeCell ref="A42:B42"/>
    <mergeCell ref="A47:B47"/>
    <mergeCell ref="A51:B51"/>
    <mergeCell ref="A40:B40"/>
    <mergeCell ref="A46:B46"/>
    <mergeCell ref="A45:B45"/>
    <mergeCell ref="A52:B52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A9:G9"/>
    <mergeCell ref="I9:O9"/>
    <mergeCell ref="I10:O10"/>
    <mergeCell ref="B11:E11"/>
    <mergeCell ref="I11:O11"/>
    <mergeCell ref="A12:G12"/>
    <mergeCell ref="I12:Q12"/>
    <mergeCell ref="B10:E10"/>
    <mergeCell ref="A99:B99"/>
    <mergeCell ref="A66:B66"/>
    <mergeCell ref="A82:B82"/>
    <mergeCell ref="A85:G85"/>
    <mergeCell ref="A86:H86"/>
    <mergeCell ref="A87:H87"/>
    <mergeCell ref="A64:B64"/>
    <mergeCell ref="A65:G65"/>
    <mergeCell ref="A60:B60"/>
    <mergeCell ref="A94:H94"/>
    <mergeCell ref="A95:H9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workbookViewId="0">
      <selection activeCell="A15" sqref="A15:B15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29.25" customHeight="1" x14ac:dyDescent="0.25">
      <c r="A1" s="207" t="s">
        <v>132</v>
      </c>
      <c r="B1" s="207"/>
      <c r="C1" s="207"/>
      <c r="D1" s="207"/>
      <c r="E1" s="207"/>
      <c r="F1" s="207"/>
      <c r="G1" s="207"/>
      <c r="H1" s="100"/>
      <c r="I1" s="100"/>
    </row>
    <row r="2" spans="1:22" x14ac:dyDescent="0.25">
      <c r="A2" s="252"/>
      <c r="B2" s="252"/>
      <c r="C2" s="252"/>
      <c r="D2" s="252"/>
      <c r="E2" s="252"/>
      <c r="F2" s="252"/>
      <c r="G2" s="252"/>
      <c r="H2" s="104"/>
      <c r="I2" s="104"/>
    </row>
    <row r="3" spans="1:22" x14ac:dyDescent="0.25">
      <c r="A3" s="247" t="s">
        <v>62</v>
      </c>
      <c r="B3" s="248"/>
      <c r="C3" s="248"/>
      <c r="D3" s="248"/>
      <c r="E3" s="248"/>
      <c r="F3" s="248"/>
      <c r="G3" s="249"/>
      <c r="H3" s="104"/>
      <c r="I3" s="224"/>
      <c r="J3" s="225"/>
      <c r="K3" s="225"/>
      <c r="L3" s="225"/>
      <c r="M3" s="225"/>
      <c r="N3" s="225"/>
      <c r="O3" s="225"/>
      <c r="P3" s="225"/>
      <c r="Q3" s="226"/>
    </row>
    <row r="4" spans="1:22" x14ac:dyDescent="0.25">
      <c r="A4" s="2"/>
      <c r="B4" s="96" t="s">
        <v>130</v>
      </c>
      <c r="C4" s="91"/>
      <c r="D4" s="97" t="s">
        <v>126</v>
      </c>
      <c r="E4" s="92"/>
      <c r="F4" s="233"/>
      <c r="G4" s="234"/>
      <c r="H4" s="70"/>
      <c r="I4" s="227" t="s">
        <v>115</v>
      </c>
      <c r="J4" s="228"/>
      <c r="K4" s="228"/>
      <c r="L4" s="228"/>
      <c r="M4" s="228"/>
      <c r="N4" s="228"/>
      <c r="O4" s="228"/>
      <c r="P4" s="228"/>
      <c r="Q4" s="229"/>
    </row>
    <row r="5" spans="1:22" ht="15" customHeight="1" x14ac:dyDescent="0.25">
      <c r="A5" s="219"/>
      <c r="B5" s="220"/>
      <c r="C5" s="220"/>
      <c r="D5" s="220"/>
      <c r="E5" s="220"/>
      <c r="F5" s="220"/>
      <c r="G5" s="221"/>
      <c r="H5" s="98"/>
      <c r="I5" s="230"/>
      <c r="J5" s="231"/>
      <c r="K5" s="231"/>
      <c r="L5" s="231"/>
      <c r="M5" s="231"/>
      <c r="N5" s="231"/>
      <c r="O5" s="231"/>
      <c r="P5" s="231"/>
      <c r="Q5" s="232"/>
    </row>
    <row r="6" spans="1:22" ht="15" customHeight="1" x14ac:dyDescent="0.25">
      <c r="A6" s="171" t="s">
        <v>86</v>
      </c>
      <c r="B6" s="172"/>
      <c r="C6" s="172"/>
      <c r="D6" s="172"/>
      <c r="E6" s="173"/>
      <c r="F6" s="35"/>
      <c r="G6" s="34"/>
      <c r="H6" s="98"/>
      <c r="I6" s="189" t="s">
        <v>114</v>
      </c>
      <c r="J6" s="190"/>
      <c r="K6" s="190"/>
      <c r="L6" s="190"/>
      <c r="M6" s="190"/>
      <c r="N6" s="190"/>
      <c r="O6" s="191"/>
      <c r="P6" s="119"/>
      <c r="Q6" s="94"/>
    </row>
    <row r="7" spans="1:22" ht="15" customHeight="1" x14ac:dyDescent="0.25">
      <c r="A7" s="171" t="s">
        <v>87</v>
      </c>
      <c r="B7" s="172"/>
      <c r="C7" s="172"/>
      <c r="D7" s="172"/>
      <c r="E7" s="173"/>
      <c r="F7" s="35"/>
      <c r="G7" s="99"/>
      <c r="H7" s="98"/>
      <c r="I7" s="189" t="s">
        <v>113</v>
      </c>
      <c r="J7" s="190"/>
      <c r="K7" s="190"/>
      <c r="L7" s="190"/>
      <c r="M7" s="190"/>
      <c r="N7" s="190"/>
      <c r="O7" s="191"/>
      <c r="P7" s="119"/>
      <c r="Q7" s="94"/>
    </row>
    <row r="8" spans="1:22" x14ac:dyDescent="0.25">
      <c r="A8" s="171" t="s">
        <v>88</v>
      </c>
      <c r="B8" s="172"/>
      <c r="C8" s="172"/>
      <c r="D8" s="172"/>
      <c r="E8" s="173"/>
      <c r="F8" s="35"/>
      <c r="G8" s="99"/>
      <c r="H8" s="98"/>
      <c r="I8" s="189" t="s">
        <v>112</v>
      </c>
      <c r="J8" s="190"/>
      <c r="K8" s="190"/>
      <c r="L8" s="190"/>
      <c r="M8" s="190"/>
      <c r="N8" s="190"/>
      <c r="O8" s="191"/>
      <c r="P8" s="119"/>
      <c r="Q8" s="94"/>
    </row>
    <row r="9" spans="1:22" ht="41.25" customHeight="1" x14ac:dyDescent="0.25">
      <c r="A9" s="219"/>
      <c r="B9" s="220"/>
      <c r="C9" s="220"/>
      <c r="D9" s="220"/>
      <c r="E9" s="220"/>
      <c r="F9" s="220"/>
      <c r="G9" s="221"/>
      <c r="H9" s="98"/>
      <c r="I9" s="282" t="s">
        <v>117</v>
      </c>
      <c r="J9" s="283"/>
      <c r="K9" s="283"/>
      <c r="L9" s="283"/>
      <c r="M9" s="283"/>
      <c r="N9" s="283"/>
      <c r="O9" s="284"/>
      <c r="P9" s="119"/>
      <c r="Q9" s="94"/>
    </row>
    <row r="10" spans="1:22" x14ac:dyDescent="0.25">
      <c r="A10" s="63"/>
      <c r="B10" s="217" t="s">
        <v>143</v>
      </c>
      <c r="C10" s="217"/>
      <c r="D10" s="217"/>
      <c r="E10" s="218"/>
      <c r="F10" s="42"/>
      <c r="G10" s="43"/>
      <c r="H10" s="71"/>
      <c r="I10" s="273" t="s">
        <v>26</v>
      </c>
      <c r="J10" s="274"/>
      <c r="K10" s="274"/>
      <c r="L10" s="274"/>
      <c r="M10" s="274"/>
      <c r="N10" s="274"/>
      <c r="O10" s="275"/>
      <c r="P10" s="119"/>
      <c r="Q10" s="94"/>
    </row>
    <row r="11" spans="1:22" x14ac:dyDescent="0.25">
      <c r="A11" s="63"/>
      <c r="B11" s="217" t="s">
        <v>144</v>
      </c>
      <c r="C11" s="217"/>
      <c r="D11" s="217"/>
      <c r="E11" s="218"/>
      <c r="F11" s="42"/>
      <c r="G11" s="93"/>
      <c r="H11" s="72"/>
      <c r="I11" s="276" t="s">
        <v>26</v>
      </c>
      <c r="J11" s="277"/>
      <c r="K11" s="277"/>
      <c r="L11" s="277"/>
      <c r="M11" s="277"/>
      <c r="N11" s="277"/>
      <c r="O11" s="278"/>
      <c r="P11" s="120"/>
      <c r="Q11" s="25"/>
      <c r="R11" s="1"/>
      <c r="S11" s="1"/>
      <c r="T11" s="1"/>
      <c r="U11" s="1"/>
      <c r="V11" s="1"/>
    </row>
    <row r="12" spans="1:22" x14ac:dyDescent="0.25">
      <c r="A12" s="267"/>
      <c r="B12" s="252"/>
      <c r="C12" s="252"/>
      <c r="D12" s="252"/>
      <c r="E12" s="252"/>
      <c r="F12" s="252"/>
      <c r="G12" s="268"/>
      <c r="H12" s="72"/>
      <c r="I12" s="279"/>
      <c r="J12" s="280"/>
      <c r="K12" s="280"/>
      <c r="L12" s="280"/>
      <c r="M12" s="280"/>
      <c r="N12" s="280"/>
      <c r="O12" s="280"/>
      <c r="P12" s="280"/>
      <c r="Q12" s="281"/>
      <c r="R12" s="1"/>
      <c r="S12" s="1"/>
      <c r="T12" s="1"/>
      <c r="U12" s="1"/>
      <c r="V12" s="1"/>
    </row>
    <row r="13" spans="1:22" x14ac:dyDescent="0.25">
      <c r="A13" s="225"/>
      <c r="B13" s="225"/>
      <c r="C13" s="225"/>
      <c r="D13" s="225"/>
      <c r="E13" s="225"/>
      <c r="F13" s="225"/>
      <c r="G13" s="225"/>
      <c r="H13" s="72"/>
      <c r="I13" s="266"/>
      <c r="J13" s="266"/>
      <c r="K13" s="266"/>
      <c r="L13" s="266"/>
      <c r="M13" s="266"/>
      <c r="N13" s="266"/>
      <c r="O13" s="266"/>
      <c r="P13" s="266"/>
      <c r="Q13" s="266"/>
      <c r="R13" s="1"/>
      <c r="S13" s="1"/>
      <c r="T13" s="1"/>
      <c r="U13" s="1"/>
      <c r="V13" s="1"/>
    </row>
    <row r="14" spans="1:22" x14ac:dyDescent="0.25">
      <c r="A14" s="239"/>
      <c r="B14" s="240"/>
      <c r="C14" s="240"/>
      <c r="D14" s="240"/>
      <c r="E14" s="240"/>
      <c r="F14" s="240"/>
      <c r="G14" s="240"/>
      <c r="H14" s="46"/>
      <c r="I14" s="46"/>
      <c r="J14" s="265" t="s">
        <v>51</v>
      </c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</row>
    <row r="15" spans="1:22" ht="76.5" x14ac:dyDescent="0.25">
      <c r="A15" s="241" t="s">
        <v>181</v>
      </c>
      <c r="B15" s="242"/>
      <c r="C15" s="16" t="s">
        <v>116</v>
      </c>
      <c r="D15" s="16" t="s">
        <v>131</v>
      </c>
      <c r="E15" s="16" t="s">
        <v>32</v>
      </c>
      <c r="F15" s="89" t="s">
        <v>108</v>
      </c>
      <c r="G15" s="90" t="s">
        <v>109</v>
      </c>
      <c r="H15" s="90" t="s">
        <v>110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81</v>
      </c>
      <c r="T15" s="33" t="s">
        <v>49</v>
      </c>
      <c r="U15" s="33" t="s">
        <v>50</v>
      </c>
      <c r="V15" s="33" t="s">
        <v>125</v>
      </c>
    </row>
    <row r="16" spans="1:22" x14ac:dyDescent="0.25">
      <c r="A16" s="245" t="s">
        <v>29</v>
      </c>
      <c r="B16" s="246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43" t="s">
        <v>118</v>
      </c>
      <c r="B17" s="244"/>
      <c r="C17" s="53"/>
      <c r="D17" s="53" t="e">
        <f>IF(V17&gt;0,V17,0)</f>
        <v>#DIV/0!</v>
      </c>
      <c r="E17" s="53"/>
      <c r="F17" s="76"/>
      <c r="G17" s="54"/>
      <c r="H17" s="54"/>
      <c r="I17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8" t="e">
        <f>SUM(J17:U17)/COUNTA(J17:U17)</f>
        <v>#DIV/0!</v>
      </c>
    </row>
    <row r="18" spans="1:22" x14ac:dyDescent="0.25">
      <c r="A18" s="102" t="s">
        <v>54</v>
      </c>
      <c r="B18" s="103"/>
      <c r="C18" s="53"/>
      <c r="D18" s="53" t="e">
        <f t="shared" ref="D18:D25" si="0">IF(V18&gt;0,V18,0)</f>
        <v>#DIV/0!</v>
      </c>
      <c r="E18" s="53"/>
      <c r="F18" s="76"/>
      <c r="G18" s="54"/>
      <c r="H18" s="54"/>
      <c r="I18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8" t="e">
        <f t="shared" ref="V18:V27" si="1">SUM(J18:U18)/COUNTA(J18:U18)</f>
        <v>#DIV/0!</v>
      </c>
    </row>
    <row r="19" spans="1:22" x14ac:dyDescent="0.25">
      <c r="A19" s="102" t="s">
        <v>119</v>
      </c>
      <c r="B19" s="103"/>
      <c r="C19" s="53"/>
      <c r="D19" s="53" t="e">
        <f t="shared" si="0"/>
        <v>#DIV/0!</v>
      </c>
      <c r="E19" s="53"/>
      <c r="F19" s="76"/>
      <c r="G19" s="54"/>
      <c r="H19" s="54"/>
      <c r="I19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8" t="e">
        <f t="shared" si="1"/>
        <v>#DIV/0!</v>
      </c>
    </row>
    <row r="20" spans="1:22" x14ac:dyDescent="0.25">
      <c r="A20" s="102" t="s">
        <v>120</v>
      </c>
      <c r="B20" s="103"/>
      <c r="C20" s="53"/>
      <c r="D20" s="53" t="e">
        <f t="shared" si="0"/>
        <v>#DIV/0!</v>
      </c>
      <c r="E20" s="53"/>
      <c r="F20" s="76"/>
      <c r="G20" s="54"/>
      <c r="H20" s="54"/>
      <c r="I20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8" t="e">
        <f t="shared" si="1"/>
        <v>#DIV/0!</v>
      </c>
    </row>
    <row r="21" spans="1:22" x14ac:dyDescent="0.25">
      <c r="A21" s="102" t="s">
        <v>52</v>
      </c>
      <c r="B21" s="103"/>
      <c r="C21" s="53"/>
      <c r="D21" s="53" t="e">
        <f t="shared" si="0"/>
        <v>#DIV/0!</v>
      </c>
      <c r="E21" s="53"/>
      <c r="F21" s="76"/>
      <c r="G21" s="54"/>
      <c r="H21" s="54"/>
      <c r="I21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8" t="e">
        <f t="shared" si="1"/>
        <v>#DIV/0!</v>
      </c>
    </row>
    <row r="22" spans="1:22" x14ac:dyDescent="0.25">
      <c r="A22" s="102" t="s">
        <v>53</v>
      </c>
      <c r="B22" s="103"/>
      <c r="C22" s="53"/>
      <c r="D22" s="53" t="e">
        <f t="shared" si="0"/>
        <v>#DIV/0!</v>
      </c>
      <c r="E22" s="53"/>
      <c r="F22" s="76"/>
      <c r="G22" s="54"/>
      <c r="H22" s="54"/>
      <c r="I22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8" t="e">
        <f t="shared" si="1"/>
        <v>#DIV/0!</v>
      </c>
    </row>
    <row r="23" spans="1:22" x14ac:dyDescent="0.25">
      <c r="A23" s="102" t="s">
        <v>121</v>
      </c>
      <c r="B23" s="103"/>
      <c r="C23" s="53"/>
      <c r="D23" s="53" t="e">
        <f t="shared" si="0"/>
        <v>#DIV/0!</v>
      </c>
      <c r="E23" s="53"/>
      <c r="F23" s="76"/>
      <c r="G23" s="54"/>
      <c r="H23" s="54"/>
      <c r="I2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8" t="e">
        <f t="shared" si="1"/>
        <v>#DIV/0!</v>
      </c>
    </row>
    <row r="24" spans="1:22" x14ac:dyDescent="0.25">
      <c r="A24" s="102" t="s">
        <v>122</v>
      </c>
      <c r="B24" s="103"/>
      <c r="C24" s="53"/>
      <c r="D24" s="53" t="e">
        <f t="shared" si="0"/>
        <v>#DIV/0!</v>
      </c>
      <c r="E24" s="53"/>
      <c r="F24" s="76"/>
      <c r="G24" s="54"/>
      <c r="H24" s="54"/>
      <c r="I2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8" t="e">
        <f t="shared" si="1"/>
        <v>#DIV/0!</v>
      </c>
    </row>
    <row r="25" spans="1:22" x14ac:dyDescent="0.25">
      <c r="A25" s="102" t="s">
        <v>123</v>
      </c>
      <c r="B25" s="103"/>
      <c r="C25" s="53"/>
      <c r="D25" s="53" t="e">
        <f t="shared" si="0"/>
        <v>#DIV/0!</v>
      </c>
      <c r="E25" s="53"/>
      <c r="F25" s="76"/>
      <c r="G25" s="54"/>
      <c r="H25" s="54"/>
      <c r="I2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8" t="e">
        <f t="shared" si="1"/>
        <v>#DIV/0!</v>
      </c>
    </row>
    <row r="26" spans="1:22" x14ac:dyDescent="0.25">
      <c r="A26" s="102" t="s">
        <v>124</v>
      </c>
      <c r="B26" s="103"/>
      <c r="C26" s="53"/>
      <c r="D26" s="53" t="e">
        <f>IF(V26&gt;0,V26,0)</f>
        <v>#DIV/0!</v>
      </c>
      <c r="E26" s="53"/>
      <c r="F26" s="76"/>
      <c r="G26" s="54"/>
      <c r="H26" s="54"/>
      <c r="I26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8" t="e">
        <f t="shared" si="1"/>
        <v>#DIV/0!</v>
      </c>
    </row>
    <row r="27" spans="1:22" x14ac:dyDescent="0.25">
      <c r="A27" s="222" t="s">
        <v>129</v>
      </c>
      <c r="B27" s="223"/>
      <c r="C27" s="56"/>
      <c r="D27" s="55" t="e">
        <f>IF(V27&gt;0,V27,0)</f>
        <v>#DIV/0!</v>
      </c>
      <c r="E27" s="56"/>
      <c r="F27" s="57"/>
      <c r="G27" s="75"/>
      <c r="H27" s="75"/>
      <c r="I27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8" t="e">
        <f t="shared" si="1"/>
        <v>#DIV/0!</v>
      </c>
    </row>
    <row r="28" spans="1:22" x14ac:dyDescent="0.25">
      <c r="A28" s="250" t="s">
        <v>27</v>
      </c>
      <c r="B28" s="251"/>
      <c r="C28" s="105">
        <f t="shared" ref="C28:H28" si="2">SUM(C17:C27)</f>
        <v>0</v>
      </c>
      <c r="D28" s="106" t="e">
        <f t="shared" si="2"/>
        <v>#DIV/0!</v>
      </c>
      <c r="E28" s="105">
        <f t="shared" si="2"/>
        <v>0</v>
      </c>
      <c r="F28" s="105">
        <f t="shared" si="2"/>
        <v>0</v>
      </c>
      <c r="G28" s="107">
        <f t="shared" si="2"/>
        <v>0</v>
      </c>
      <c r="H28" s="107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15"/>
      <c r="B29" s="216"/>
      <c r="C29" s="216"/>
      <c r="D29" s="216"/>
      <c r="E29" s="216"/>
      <c r="F29" s="216"/>
      <c r="G29" s="216"/>
      <c r="H29" s="73"/>
      <c r="I29" s="73"/>
    </row>
    <row r="30" spans="1:22" x14ac:dyDescent="0.25">
      <c r="A30" s="253" t="s">
        <v>30</v>
      </c>
      <c r="B30" s="254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37" t="s">
        <v>16</v>
      </c>
      <c r="B31" s="238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35" t="s">
        <v>26</v>
      </c>
      <c r="B32" s="236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13"/>
      <c r="B35" s="21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37" t="s">
        <v>19</v>
      </c>
      <c r="B36" s="238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35" t="s">
        <v>26</v>
      </c>
      <c r="B37" s="236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13"/>
      <c r="B40" s="21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35" t="s">
        <v>26</v>
      </c>
      <c r="B42" s="236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13"/>
      <c r="B45" s="21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37" t="s">
        <v>21</v>
      </c>
      <c r="B46" s="238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35" t="s">
        <v>26</v>
      </c>
      <c r="B47" s="236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13"/>
      <c r="B50" s="21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37" t="s">
        <v>22</v>
      </c>
      <c r="B51" s="238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35" t="s">
        <v>26</v>
      </c>
      <c r="B52" s="236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13"/>
      <c r="B55" s="21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19" t="s">
        <v>23</v>
      </c>
      <c r="B56" s="221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108" t="e">
        <f>(C33+C38+C43+C48+C53)/(COUNTA(C33:C54)/2)</f>
        <v>#DIV/0!</v>
      </c>
      <c r="D57" s="108"/>
      <c r="E57" s="108" t="e">
        <f t="shared" ref="E57:F57" si="3">(E33+E38+E43+E48+E53)/(COUNTA(E33:E54)/2)</f>
        <v>#DIV/0!</v>
      </c>
      <c r="F57" s="108" t="e">
        <f t="shared" si="3"/>
        <v>#DIV/0!</v>
      </c>
      <c r="G57" s="108" t="e">
        <f>(G33+G38+G43+G48+G53)/(COUNTA(G33:G54)/2)</f>
        <v>#DIV/0!</v>
      </c>
      <c r="H57" s="108" t="e">
        <f>(H33+H38+H43+H48+H53)/(COUNTA(H33:H54)/2)</f>
        <v>#DIV/0!</v>
      </c>
      <c r="I57"/>
      <c r="J57" s="32"/>
      <c r="V57"/>
    </row>
    <row r="58" spans="1:22" x14ac:dyDescent="0.25">
      <c r="A58" s="7"/>
      <c r="B58" s="27" t="s">
        <v>24</v>
      </c>
      <c r="C58" s="109" t="e">
        <f>(C34+C39+C44+C49+C54)/(COUNTA(C33:C54)/2)</f>
        <v>#DIV/0!</v>
      </c>
      <c r="D58" s="109"/>
      <c r="E58" s="109" t="e">
        <f t="shared" ref="E58:H58" si="4">(E34+E39+E44+E49+E54)/(COUNTA(E33:E54)/2)</f>
        <v>#DIV/0!</v>
      </c>
      <c r="F58" s="109" t="e">
        <f t="shared" si="4"/>
        <v>#DIV/0!</v>
      </c>
      <c r="G58" s="109" t="e">
        <f t="shared" si="4"/>
        <v>#DIV/0!</v>
      </c>
      <c r="H58" s="109" t="e">
        <f t="shared" si="4"/>
        <v>#DIV/0!</v>
      </c>
      <c r="I58"/>
      <c r="J58" s="32"/>
      <c r="V58"/>
    </row>
    <row r="59" spans="1:22" x14ac:dyDescent="0.25">
      <c r="A59" s="271"/>
      <c r="B59" s="272"/>
      <c r="C59" s="272"/>
      <c r="D59" s="272"/>
      <c r="E59" s="272"/>
      <c r="F59" s="272"/>
      <c r="G59" s="272"/>
      <c r="H59" s="74"/>
      <c r="I59" s="74"/>
    </row>
    <row r="60" spans="1:22" x14ac:dyDescent="0.25">
      <c r="A60" s="245" t="s">
        <v>39</v>
      </c>
      <c r="B60" s="246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269" t="s">
        <v>38</v>
      </c>
      <c r="B64" s="270"/>
      <c r="C64" s="47">
        <f>C61+C62+C63</f>
        <v>0</v>
      </c>
      <c r="D64" s="47"/>
      <c r="E64" s="47">
        <f t="shared" ref="E64:H64" si="5">E61+E62+E63</f>
        <v>0</v>
      </c>
      <c r="F64" s="47">
        <f t="shared" si="5"/>
        <v>0</v>
      </c>
      <c r="G64" s="47">
        <f t="shared" si="5"/>
        <v>0</v>
      </c>
      <c r="H64" s="47">
        <f t="shared" si="5"/>
        <v>0</v>
      </c>
      <c r="I64"/>
      <c r="J64" s="32"/>
      <c r="V64"/>
    </row>
    <row r="65" spans="1:25" x14ac:dyDescent="0.25">
      <c r="A65" s="215"/>
      <c r="B65" s="216"/>
      <c r="C65" s="216"/>
      <c r="D65" s="216"/>
      <c r="E65" s="216"/>
      <c r="F65" s="216"/>
      <c r="G65" s="216"/>
      <c r="H65" s="73"/>
      <c r="I65" s="73"/>
    </row>
    <row r="66" spans="1:25" x14ac:dyDescent="0.25">
      <c r="A66" s="245" t="s">
        <v>31</v>
      </c>
      <c r="B66" s="246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7"/>
      <c r="H81" s="77"/>
      <c r="I81"/>
      <c r="J81" s="32"/>
      <c r="V81"/>
    </row>
    <row r="82" spans="1:25" x14ac:dyDescent="0.25">
      <c r="A82" s="267" t="s">
        <v>28</v>
      </c>
      <c r="B82" s="268"/>
      <c r="C82" s="109">
        <f>(((C80+C79+C81)/3)+((C77+C78)/2)+C76+((C68+C67+C72)/3)+((C69+C70+C71+C73+C74+C75)/6))/5</f>
        <v>0</v>
      </c>
      <c r="D82" s="108"/>
      <c r="E82" s="109">
        <f>(((E80+E79+E81)/3)+((E77+E78)/2)+E76+((E68+E67+E72)/3)+((E69+E70+E71+E73+E74+E75)/6))/5</f>
        <v>0</v>
      </c>
      <c r="F82" s="109">
        <f>(((F80+F79+F81)/3)+((F77+F78)/2)+F76+((F68+F67+F72)/3)+((F69+F70+F71+F73+F74+F75)/6))/5</f>
        <v>0</v>
      </c>
      <c r="G82" s="110">
        <f>(((G80+G79+G81)/3)+((G77+G78)/2)+G76+((G68+G67+G72)/3)+((G69+G70+G71+G73+G74+G75)/6))/5</f>
        <v>0</v>
      </c>
      <c r="H82" s="110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9"/>
      <c r="B83" s="80" t="s">
        <v>90</v>
      </c>
      <c r="C83" s="82"/>
      <c r="D83" s="95"/>
      <c r="E83" s="82"/>
      <c r="F83" s="83"/>
      <c r="G83" s="81"/>
      <c r="H83" s="83"/>
      <c r="I83"/>
      <c r="J83" s="32"/>
      <c r="V83"/>
    </row>
    <row r="84" spans="1:25" x14ac:dyDescent="0.25">
      <c r="A84" s="78"/>
      <c r="B84" s="49" t="s">
        <v>91</v>
      </c>
      <c r="C84" s="21"/>
      <c r="D84" s="49"/>
      <c r="E84" s="21"/>
      <c r="F84" s="21"/>
      <c r="G84" s="84"/>
      <c r="H84" s="21"/>
      <c r="I84"/>
      <c r="J84" s="32"/>
      <c r="V84"/>
    </row>
    <row r="85" spans="1:25" x14ac:dyDescent="0.25">
      <c r="A85" s="211"/>
      <c r="B85" s="211"/>
      <c r="C85" s="211"/>
      <c r="D85" s="211"/>
      <c r="E85" s="211"/>
      <c r="F85" s="211"/>
      <c r="G85" s="211"/>
    </row>
    <row r="86" spans="1:25" x14ac:dyDescent="0.25">
      <c r="A86" s="257" t="s">
        <v>127</v>
      </c>
      <c r="B86" s="258"/>
      <c r="C86" s="258"/>
      <c r="D86" s="258"/>
      <c r="E86" s="258"/>
      <c r="F86" s="258"/>
      <c r="G86" s="258"/>
      <c r="H86" s="259"/>
      <c r="I86" s="70"/>
    </row>
    <row r="87" spans="1:25" x14ac:dyDescent="0.25">
      <c r="A87" s="260" t="s">
        <v>104</v>
      </c>
      <c r="B87" s="261"/>
      <c r="C87" s="261"/>
      <c r="D87" s="261"/>
      <c r="E87" s="261"/>
      <c r="F87" s="261"/>
      <c r="G87" s="261"/>
      <c r="H87" s="262"/>
      <c r="I87" s="73"/>
    </row>
    <row r="88" spans="1:25" x14ac:dyDescent="0.25">
      <c r="A88" s="8" t="s">
        <v>92</v>
      </c>
      <c r="B88" s="52" t="s">
        <v>98</v>
      </c>
      <c r="C88" s="20"/>
      <c r="D88" s="52"/>
      <c r="E88" s="20"/>
      <c r="F88" s="20"/>
      <c r="G88" s="85"/>
      <c r="H88" s="20"/>
      <c r="I88"/>
      <c r="J88" s="32"/>
      <c r="V88"/>
    </row>
    <row r="89" spans="1:25" x14ac:dyDescent="0.25">
      <c r="A89" s="8" t="s">
        <v>93</v>
      </c>
      <c r="B89" s="52" t="s">
        <v>99</v>
      </c>
      <c r="C89" s="20"/>
      <c r="D89" s="52"/>
      <c r="E89" s="20"/>
      <c r="F89" s="20"/>
      <c r="G89" s="85"/>
      <c r="H89" s="20"/>
      <c r="I89"/>
      <c r="J89" s="32"/>
      <c r="V89"/>
    </row>
    <row r="90" spans="1:25" x14ac:dyDescent="0.25">
      <c r="A90" s="8" t="s">
        <v>94</v>
      </c>
      <c r="B90" s="52" t="s">
        <v>100</v>
      </c>
      <c r="C90" s="20"/>
      <c r="D90" s="52"/>
      <c r="E90" s="20"/>
      <c r="F90" s="20"/>
      <c r="G90" s="85"/>
      <c r="H90" s="20"/>
      <c r="I90"/>
      <c r="J90" s="32"/>
      <c r="V90"/>
    </row>
    <row r="91" spans="1:25" x14ac:dyDescent="0.25">
      <c r="A91" s="8" t="s">
        <v>95</v>
      </c>
      <c r="B91" s="52" t="s">
        <v>101</v>
      </c>
      <c r="C91" s="20"/>
      <c r="D91" s="52"/>
      <c r="E91" s="20"/>
      <c r="F91" s="20"/>
      <c r="G91" s="85"/>
      <c r="H91" s="20"/>
      <c r="I91"/>
      <c r="J91" s="32"/>
      <c r="V91"/>
    </row>
    <row r="92" spans="1:25" x14ac:dyDescent="0.25">
      <c r="A92" s="8" t="s">
        <v>96</v>
      </c>
      <c r="B92" s="52" t="s">
        <v>102</v>
      </c>
      <c r="C92" s="20"/>
      <c r="D92" s="52"/>
      <c r="E92" s="20"/>
      <c r="F92" s="20"/>
      <c r="G92" s="85"/>
      <c r="H92" s="20"/>
      <c r="I92"/>
      <c r="J92" s="32"/>
      <c r="V92"/>
    </row>
    <row r="93" spans="1:25" x14ac:dyDescent="0.25">
      <c r="A93" s="78" t="s">
        <v>97</v>
      </c>
      <c r="B93" s="49" t="s">
        <v>103</v>
      </c>
      <c r="C93" s="21"/>
      <c r="D93" s="49"/>
      <c r="E93" s="21"/>
      <c r="F93" s="21"/>
      <c r="G93" s="84"/>
      <c r="H93" s="84"/>
      <c r="I93"/>
      <c r="J93" s="32"/>
      <c r="V93"/>
    </row>
    <row r="94" spans="1:25" x14ac:dyDescent="0.25">
      <c r="A94" s="263"/>
      <c r="B94" s="263"/>
      <c r="C94" s="263"/>
      <c r="D94" s="263"/>
      <c r="E94" s="263"/>
      <c r="F94" s="263"/>
      <c r="G94" s="263"/>
      <c r="H94" s="263"/>
    </row>
    <row r="95" spans="1:25" x14ac:dyDescent="0.25">
      <c r="A95" s="245" t="s">
        <v>128</v>
      </c>
      <c r="B95" s="264"/>
      <c r="C95" s="264"/>
      <c r="D95" s="264"/>
      <c r="E95" s="264"/>
      <c r="F95" s="264"/>
      <c r="G95" s="264"/>
      <c r="H95" s="246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8"/>
      <c r="F96" s="48"/>
      <c r="G96" s="48"/>
      <c r="H96" s="48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89</v>
      </c>
      <c r="C97" s="38"/>
      <c r="D97" s="38"/>
      <c r="E97" s="60"/>
      <c r="F97" s="48"/>
      <c r="G97" s="48"/>
      <c r="H97" s="48"/>
      <c r="I97" s="13"/>
      <c r="J97" s="32"/>
      <c r="V97" s="13"/>
      <c r="W97" s="13"/>
      <c r="X97" s="13"/>
      <c r="Y97" s="13"/>
    </row>
    <row r="98" spans="1:25" ht="42.75" customHeight="1" x14ac:dyDescent="0.25">
      <c r="A98" s="17"/>
      <c r="B98" s="18" t="s">
        <v>82</v>
      </c>
      <c r="C98" s="19"/>
      <c r="D98" s="19"/>
      <c r="E98" s="61"/>
      <c r="F98" s="62"/>
      <c r="G98" s="62"/>
      <c r="H98" s="62"/>
      <c r="I98" s="13"/>
      <c r="J98" s="32"/>
      <c r="V98" s="13"/>
      <c r="W98" s="13"/>
      <c r="X98" s="13"/>
      <c r="Y98" s="13"/>
    </row>
    <row r="99" spans="1:25" x14ac:dyDescent="0.25">
      <c r="A99" s="255" t="s">
        <v>111</v>
      </c>
      <c r="B99" s="256"/>
      <c r="C99" s="6"/>
      <c r="D99" s="6"/>
      <c r="E99" s="6"/>
      <c r="F99" s="6"/>
      <c r="G99" s="6"/>
      <c r="H99" s="51"/>
    </row>
    <row r="100" spans="1:25" x14ac:dyDescent="0.25">
      <c r="A100" s="8"/>
      <c r="B100" s="111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11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11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11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11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11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11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11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11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11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11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11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8"/>
      <c r="B112" s="112" t="s">
        <v>26</v>
      </c>
      <c r="C112" s="5"/>
      <c r="D112" s="5"/>
      <c r="E112" s="5"/>
      <c r="F112" s="5"/>
      <c r="G112" s="5"/>
      <c r="H112" s="50"/>
    </row>
  </sheetData>
  <mergeCells count="60">
    <mergeCell ref="A1:G1"/>
    <mergeCell ref="A3:G3"/>
    <mergeCell ref="A2:G2"/>
    <mergeCell ref="A6:E6"/>
    <mergeCell ref="A7:E7"/>
    <mergeCell ref="A13:G13"/>
    <mergeCell ref="I13:Q13"/>
    <mergeCell ref="A36:B36"/>
    <mergeCell ref="A15:B15"/>
    <mergeCell ref="A14:G14"/>
    <mergeCell ref="A29:G29"/>
    <mergeCell ref="A32:B32"/>
    <mergeCell ref="A35:B35"/>
    <mergeCell ref="J14:V14"/>
    <mergeCell ref="A16:B16"/>
    <mergeCell ref="A17:B17"/>
    <mergeCell ref="A27:B27"/>
    <mergeCell ref="A28:B28"/>
    <mergeCell ref="A30:B30"/>
    <mergeCell ref="A31:B31"/>
    <mergeCell ref="A50:B50"/>
    <mergeCell ref="A59:G59"/>
    <mergeCell ref="A55:B55"/>
    <mergeCell ref="A56:B56"/>
    <mergeCell ref="A37:B37"/>
    <mergeCell ref="A42:B42"/>
    <mergeCell ref="A47:B47"/>
    <mergeCell ref="A51:B51"/>
    <mergeCell ref="A40:B40"/>
    <mergeCell ref="A46:B46"/>
    <mergeCell ref="A45:B45"/>
    <mergeCell ref="A52:B52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A9:G9"/>
    <mergeCell ref="I9:O9"/>
    <mergeCell ref="I10:O10"/>
    <mergeCell ref="B11:E11"/>
    <mergeCell ref="I11:O11"/>
    <mergeCell ref="A12:G12"/>
    <mergeCell ref="I12:Q12"/>
    <mergeCell ref="B10:E10"/>
    <mergeCell ref="A99:B99"/>
    <mergeCell ref="A66:B66"/>
    <mergeCell ref="A82:B82"/>
    <mergeCell ref="A85:G85"/>
    <mergeCell ref="A86:H86"/>
    <mergeCell ref="A87:H87"/>
    <mergeCell ref="A64:B64"/>
    <mergeCell ref="A65:G65"/>
    <mergeCell ref="A60:B60"/>
    <mergeCell ref="A94:H94"/>
    <mergeCell ref="A95:H9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workbookViewId="0">
      <selection activeCell="A15" sqref="A15:B15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" customHeight="1" x14ac:dyDescent="0.25">
      <c r="A1" s="207" t="s">
        <v>132</v>
      </c>
      <c r="B1" s="207"/>
      <c r="C1" s="207"/>
      <c r="D1" s="207"/>
      <c r="E1" s="207"/>
      <c r="F1" s="207"/>
      <c r="G1" s="207"/>
      <c r="H1" s="100"/>
      <c r="I1" s="100"/>
    </row>
    <row r="2" spans="1:22" x14ac:dyDescent="0.25">
      <c r="A2" s="252"/>
      <c r="B2" s="252"/>
      <c r="C2" s="252"/>
      <c r="D2" s="252"/>
      <c r="E2" s="252"/>
      <c r="F2" s="252"/>
      <c r="G2" s="252"/>
      <c r="H2" s="104"/>
      <c r="I2" s="104"/>
    </row>
    <row r="3" spans="1:22" x14ac:dyDescent="0.25">
      <c r="A3" s="247" t="s">
        <v>63</v>
      </c>
      <c r="B3" s="248"/>
      <c r="C3" s="248"/>
      <c r="D3" s="248"/>
      <c r="E3" s="248"/>
      <c r="F3" s="248"/>
      <c r="G3" s="249"/>
      <c r="H3" s="104"/>
      <c r="I3" s="224"/>
      <c r="J3" s="225"/>
      <c r="K3" s="225"/>
      <c r="L3" s="225"/>
      <c r="M3" s="225"/>
      <c r="N3" s="225"/>
      <c r="O3" s="225"/>
      <c r="P3" s="225"/>
      <c r="Q3" s="226"/>
    </row>
    <row r="4" spans="1:22" x14ac:dyDescent="0.25">
      <c r="A4" s="2"/>
      <c r="B4" s="96" t="s">
        <v>130</v>
      </c>
      <c r="C4" s="91"/>
      <c r="D4" s="97" t="s">
        <v>126</v>
      </c>
      <c r="E4" s="92"/>
      <c r="F4" s="233"/>
      <c r="G4" s="234"/>
      <c r="H4" s="70"/>
      <c r="I4" s="227" t="s">
        <v>115</v>
      </c>
      <c r="J4" s="228"/>
      <c r="K4" s="228"/>
      <c r="L4" s="228"/>
      <c r="M4" s="228"/>
      <c r="N4" s="228"/>
      <c r="O4" s="228"/>
      <c r="P4" s="228"/>
      <c r="Q4" s="229"/>
    </row>
    <row r="5" spans="1:22" ht="15" customHeight="1" x14ac:dyDescent="0.25">
      <c r="A5" s="219"/>
      <c r="B5" s="220"/>
      <c r="C5" s="220"/>
      <c r="D5" s="220"/>
      <c r="E5" s="220"/>
      <c r="F5" s="220"/>
      <c r="G5" s="221"/>
      <c r="H5" s="98"/>
      <c r="I5" s="230"/>
      <c r="J5" s="231"/>
      <c r="K5" s="231"/>
      <c r="L5" s="231"/>
      <c r="M5" s="231"/>
      <c r="N5" s="231"/>
      <c r="O5" s="231"/>
      <c r="P5" s="231"/>
      <c r="Q5" s="232"/>
    </row>
    <row r="6" spans="1:22" ht="15" customHeight="1" x14ac:dyDescent="0.25">
      <c r="A6" s="171" t="s">
        <v>86</v>
      </c>
      <c r="B6" s="172"/>
      <c r="C6" s="172"/>
      <c r="D6" s="172"/>
      <c r="E6" s="173"/>
      <c r="F6" s="35"/>
      <c r="G6" s="34"/>
      <c r="H6" s="98"/>
      <c r="I6" s="189" t="s">
        <v>114</v>
      </c>
      <c r="J6" s="190"/>
      <c r="K6" s="190"/>
      <c r="L6" s="190"/>
      <c r="M6" s="190"/>
      <c r="N6" s="190"/>
      <c r="O6" s="191"/>
      <c r="P6" s="113"/>
      <c r="Q6" s="94"/>
    </row>
    <row r="7" spans="1:22" ht="15" customHeight="1" x14ac:dyDescent="0.25">
      <c r="A7" s="171" t="s">
        <v>87</v>
      </c>
      <c r="B7" s="172"/>
      <c r="C7" s="172"/>
      <c r="D7" s="172"/>
      <c r="E7" s="173"/>
      <c r="F7" s="35"/>
      <c r="G7" s="99"/>
      <c r="H7" s="98"/>
      <c r="I7" s="189" t="s">
        <v>113</v>
      </c>
      <c r="J7" s="190"/>
      <c r="K7" s="190"/>
      <c r="L7" s="190"/>
      <c r="M7" s="190"/>
      <c r="N7" s="190"/>
      <c r="O7" s="191"/>
      <c r="P7" s="113"/>
      <c r="Q7" s="94"/>
    </row>
    <row r="8" spans="1:22" x14ac:dyDescent="0.25">
      <c r="A8" s="171" t="s">
        <v>88</v>
      </c>
      <c r="B8" s="172"/>
      <c r="C8" s="172"/>
      <c r="D8" s="172"/>
      <c r="E8" s="173"/>
      <c r="F8" s="35"/>
      <c r="G8" s="99"/>
      <c r="H8" s="98"/>
      <c r="I8" s="189" t="s">
        <v>112</v>
      </c>
      <c r="J8" s="190"/>
      <c r="K8" s="190"/>
      <c r="L8" s="190"/>
      <c r="M8" s="190"/>
      <c r="N8" s="190"/>
      <c r="O8" s="191"/>
      <c r="P8" s="113"/>
      <c r="Q8" s="94"/>
    </row>
    <row r="9" spans="1:22" ht="41.25" customHeight="1" x14ac:dyDescent="0.25">
      <c r="A9" s="219"/>
      <c r="B9" s="220"/>
      <c r="C9" s="220"/>
      <c r="D9" s="220"/>
      <c r="E9" s="220"/>
      <c r="F9" s="220"/>
      <c r="G9" s="221"/>
      <c r="H9" s="98"/>
      <c r="I9" s="282" t="s">
        <v>117</v>
      </c>
      <c r="J9" s="283"/>
      <c r="K9" s="283"/>
      <c r="L9" s="283"/>
      <c r="M9" s="283"/>
      <c r="N9" s="283"/>
      <c r="O9" s="284"/>
      <c r="P9" s="113"/>
      <c r="Q9" s="94"/>
    </row>
    <row r="10" spans="1:22" x14ac:dyDescent="0.25">
      <c r="A10" s="63"/>
      <c r="B10" s="217" t="s">
        <v>143</v>
      </c>
      <c r="C10" s="217"/>
      <c r="D10" s="217"/>
      <c r="E10" s="218"/>
      <c r="F10" s="42"/>
      <c r="G10" s="43"/>
      <c r="H10" s="71"/>
      <c r="I10" s="273" t="s">
        <v>26</v>
      </c>
      <c r="J10" s="274"/>
      <c r="K10" s="274"/>
      <c r="L10" s="274"/>
      <c r="M10" s="274"/>
      <c r="N10" s="274"/>
      <c r="O10" s="275"/>
      <c r="P10" s="113"/>
      <c r="Q10" s="94"/>
    </row>
    <row r="11" spans="1:22" x14ac:dyDescent="0.25">
      <c r="A11" s="63"/>
      <c r="B11" s="217" t="s">
        <v>144</v>
      </c>
      <c r="C11" s="217"/>
      <c r="D11" s="217"/>
      <c r="E11" s="218"/>
      <c r="F11" s="42"/>
      <c r="G11" s="93"/>
      <c r="H11" s="72"/>
      <c r="I11" s="276" t="s">
        <v>26</v>
      </c>
      <c r="J11" s="277"/>
      <c r="K11" s="277"/>
      <c r="L11" s="277"/>
      <c r="M11" s="277"/>
      <c r="N11" s="277"/>
      <c r="O11" s="278"/>
      <c r="P11" s="114"/>
      <c r="Q11" s="25"/>
      <c r="R11" s="1"/>
      <c r="S11" s="1"/>
      <c r="T11" s="1"/>
      <c r="U11" s="1"/>
      <c r="V11" s="1"/>
    </row>
    <row r="12" spans="1:22" x14ac:dyDescent="0.25">
      <c r="A12" s="267"/>
      <c r="B12" s="252"/>
      <c r="C12" s="252"/>
      <c r="D12" s="252"/>
      <c r="E12" s="252"/>
      <c r="F12" s="252"/>
      <c r="G12" s="268"/>
      <c r="H12" s="72"/>
      <c r="I12" s="279"/>
      <c r="J12" s="280"/>
      <c r="K12" s="280"/>
      <c r="L12" s="280"/>
      <c r="M12" s="280"/>
      <c r="N12" s="280"/>
      <c r="O12" s="280"/>
      <c r="P12" s="280"/>
      <c r="Q12" s="281"/>
      <c r="R12" s="1"/>
      <c r="S12" s="1"/>
      <c r="T12" s="1"/>
      <c r="U12" s="1"/>
      <c r="V12" s="1"/>
    </row>
    <row r="13" spans="1:22" x14ac:dyDescent="0.25">
      <c r="A13" s="225"/>
      <c r="B13" s="225"/>
      <c r="C13" s="225"/>
      <c r="D13" s="225"/>
      <c r="E13" s="225"/>
      <c r="F13" s="225"/>
      <c r="G13" s="225"/>
      <c r="H13" s="72"/>
      <c r="I13" s="266"/>
      <c r="J13" s="266"/>
      <c r="K13" s="266"/>
      <c r="L13" s="266"/>
      <c r="M13" s="266"/>
      <c r="N13" s="266"/>
      <c r="O13" s="266"/>
      <c r="P13" s="266"/>
      <c r="Q13" s="266"/>
      <c r="R13" s="1"/>
      <c r="S13" s="1"/>
      <c r="T13" s="1"/>
      <c r="U13" s="1"/>
      <c r="V13" s="1"/>
    </row>
    <row r="14" spans="1:22" x14ac:dyDescent="0.25">
      <c r="A14" s="239"/>
      <c r="B14" s="240"/>
      <c r="C14" s="240"/>
      <c r="D14" s="240"/>
      <c r="E14" s="240"/>
      <c r="F14" s="240"/>
      <c r="G14" s="240"/>
      <c r="H14" s="46"/>
      <c r="I14" s="46"/>
      <c r="J14" s="265" t="s">
        <v>51</v>
      </c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</row>
    <row r="15" spans="1:22" ht="76.5" x14ac:dyDescent="0.25">
      <c r="A15" s="241" t="s">
        <v>181</v>
      </c>
      <c r="B15" s="242"/>
      <c r="C15" s="16" t="s">
        <v>116</v>
      </c>
      <c r="D15" s="16" t="s">
        <v>131</v>
      </c>
      <c r="E15" s="16" t="s">
        <v>32</v>
      </c>
      <c r="F15" s="89" t="s">
        <v>108</v>
      </c>
      <c r="G15" s="90" t="s">
        <v>109</v>
      </c>
      <c r="H15" s="90" t="s">
        <v>110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81</v>
      </c>
      <c r="T15" s="33" t="s">
        <v>49</v>
      </c>
      <c r="U15" s="33" t="s">
        <v>50</v>
      </c>
      <c r="V15" s="33" t="s">
        <v>125</v>
      </c>
    </row>
    <row r="16" spans="1:22" x14ac:dyDescent="0.25">
      <c r="A16" s="245" t="s">
        <v>29</v>
      </c>
      <c r="B16" s="246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43" t="s">
        <v>118</v>
      </c>
      <c r="B17" s="244"/>
      <c r="C17" s="53"/>
      <c r="D17" s="53" t="e">
        <f>IF(V17&gt;0,V17,0)</f>
        <v>#DIV/0!</v>
      </c>
      <c r="E17" s="53"/>
      <c r="F17" s="76"/>
      <c r="G17" s="54"/>
      <c r="H17" s="54"/>
      <c r="I17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8" t="e">
        <f>SUM(J17:U17)/COUNTA(J17:U17)</f>
        <v>#DIV/0!</v>
      </c>
    </row>
    <row r="18" spans="1:22" x14ac:dyDescent="0.25">
      <c r="A18" s="102" t="s">
        <v>54</v>
      </c>
      <c r="B18" s="103"/>
      <c r="C18" s="53"/>
      <c r="D18" s="53" t="e">
        <f t="shared" ref="D18:D25" si="0">IF(V18&gt;0,V18,0)</f>
        <v>#DIV/0!</v>
      </c>
      <c r="E18" s="53"/>
      <c r="F18" s="76"/>
      <c r="G18" s="54"/>
      <c r="H18" s="54"/>
      <c r="I18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8" t="e">
        <f t="shared" ref="V18:V27" si="1">SUM(J18:U18)/COUNTA(J18:U18)</f>
        <v>#DIV/0!</v>
      </c>
    </row>
    <row r="19" spans="1:22" x14ac:dyDescent="0.25">
      <c r="A19" s="102" t="s">
        <v>119</v>
      </c>
      <c r="B19" s="103"/>
      <c r="C19" s="53"/>
      <c r="D19" s="53" t="e">
        <f t="shared" si="0"/>
        <v>#DIV/0!</v>
      </c>
      <c r="E19" s="53"/>
      <c r="F19" s="76"/>
      <c r="G19" s="54"/>
      <c r="H19" s="54"/>
      <c r="I19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8" t="e">
        <f t="shared" si="1"/>
        <v>#DIV/0!</v>
      </c>
    </row>
    <row r="20" spans="1:22" x14ac:dyDescent="0.25">
      <c r="A20" s="102" t="s">
        <v>120</v>
      </c>
      <c r="B20" s="103"/>
      <c r="C20" s="53"/>
      <c r="D20" s="53" t="e">
        <f t="shared" si="0"/>
        <v>#DIV/0!</v>
      </c>
      <c r="E20" s="53"/>
      <c r="F20" s="76"/>
      <c r="G20" s="54"/>
      <c r="H20" s="54"/>
      <c r="I20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8" t="e">
        <f t="shared" si="1"/>
        <v>#DIV/0!</v>
      </c>
    </row>
    <row r="21" spans="1:22" x14ac:dyDescent="0.25">
      <c r="A21" s="102" t="s">
        <v>52</v>
      </c>
      <c r="B21" s="103"/>
      <c r="C21" s="53"/>
      <c r="D21" s="53" t="e">
        <f t="shared" si="0"/>
        <v>#DIV/0!</v>
      </c>
      <c r="E21" s="53"/>
      <c r="F21" s="76"/>
      <c r="G21" s="54"/>
      <c r="H21" s="54"/>
      <c r="I21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8" t="e">
        <f t="shared" si="1"/>
        <v>#DIV/0!</v>
      </c>
    </row>
    <row r="22" spans="1:22" x14ac:dyDescent="0.25">
      <c r="A22" s="102" t="s">
        <v>53</v>
      </c>
      <c r="B22" s="103"/>
      <c r="C22" s="53"/>
      <c r="D22" s="53" t="e">
        <f t="shared" si="0"/>
        <v>#DIV/0!</v>
      </c>
      <c r="E22" s="53"/>
      <c r="F22" s="76"/>
      <c r="G22" s="54"/>
      <c r="H22" s="54"/>
      <c r="I22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8" t="e">
        <f t="shared" si="1"/>
        <v>#DIV/0!</v>
      </c>
    </row>
    <row r="23" spans="1:22" x14ac:dyDescent="0.25">
      <c r="A23" s="102" t="s">
        <v>121</v>
      </c>
      <c r="B23" s="103"/>
      <c r="C23" s="53"/>
      <c r="D23" s="53" t="e">
        <f t="shared" si="0"/>
        <v>#DIV/0!</v>
      </c>
      <c r="E23" s="53"/>
      <c r="F23" s="76"/>
      <c r="G23" s="54"/>
      <c r="H23" s="54"/>
      <c r="I2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8" t="e">
        <f t="shared" si="1"/>
        <v>#DIV/0!</v>
      </c>
    </row>
    <row r="24" spans="1:22" x14ac:dyDescent="0.25">
      <c r="A24" s="102" t="s">
        <v>122</v>
      </c>
      <c r="B24" s="103"/>
      <c r="C24" s="53"/>
      <c r="D24" s="53" t="e">
        <f t="shared" si="0"/>
        <v>#DIV/0!</v>
      </c>
      <c r="E24" s="53"/>
      <c r="F24" s="76"/>
      <c r="G24" s="54"/>
      <c r="H24" s="54"/>
      <c r="I2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8" t="e">
        <f t="shared" si="1"/>
        <v>#DIV/0!</v>
      </c>
    </row>
    <row r="25" spans="1:22" x14ac:dyDescent="0.25">
      <c r="A25" s="102" t="s">
        <v>123</v>
      </c>
      <c r="B25" s="103"/>
      <c r="C25" s="53"/>
      <c r="D25" s="53" t="e">
        <f t="shared" si="0"/>
        <v>#DIV/0!</v>
      </c>
      <c r="E25" s="53"/>
      <c r="F25" s="76"/>
      <c r="G25" s="54"/>
      <c r="H25" s="54"/>
      <c r="I2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8" t="e">
        <f t="shared" si="1"/>
        <v>#DIV/0!</v>
      </c>
    </row>
    <row r="26" spans="1:22" x14ac:dyDescent="0.25">
      <c r="A26" s="102" t="s">
        <v>124</v>
      </c>
      <c r="B26" s="103"/>
      <c r="C26" s="53"/>
      <c r="D26" s="53" t="e">
        <f>IF(V26&gt;0,V26,0)</f>
        <v>#DIV/0!</v>
      </c>
      <c r="E26" s="53"/>
      <c r="F26" s="76"/>
      <c r="G26" s="54"/>
      <c r="H26" s="54"/>
      <c r="I26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8" t="e">
        <f t="shared" si="1"/>
        <v>#DIV/0!</v>
      </c>
    </row>
    <row r="27" spans="1:22" x14ac:dyDescent="0.25">
      <c r="A27" s="222" t="s">
        <v>129</v>
      </c>
      <c r="B27" s="223"/>
      <c r="C27" s="56"/>
      <c r="D27" s="55" t="e">
        <f>IF(V27&gt;0,V27,0)</f>
        <v>#DIV/0!</v>
      </c>
      <c r="E27" s="56"/>
      <c r="F27" s="57"/>
      <c r="G27" s="75"/>
      <c r="H27" s="75"/>
      <c r="I27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8" t="e">
        <f t="shared" si="1"/>
        <v>#DIV/0!</v>
      </c>
    </row>
    <row r="28" spans="1:22" x14ac:dyDescent="0.25">
      <c r="A28" s="250" t="s">
        <v>27</v>
      </c>
      <c r="B28" s="251"/>
      <c r="C28" s="105">
        <f t="shared" ref="C28:H28" si="2">SUM(C17:C27)</f>
        <v>0</v>
      </c>
      <c r="D28" s="106" t="e">
        <f t="shared" si="2"/>
        <v>#DIV/0!</v>
      </c>
      <c r="E28" s="105">
        <f t="shared" si="2"/>
        <v>0</v>
      </c>
      <c r="F28" s="105">
        <f t="shared" si="2"/>
        <v>0</v>
      </c>
      <c r="G28" s="107">
        <f t="shared" si="2"/>
        <v>0</v>
      </c>
      <c r="H28" s="107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15"/>
      <c r="B29" s="216"/>
      <c r="C29" s="216"/>
      <c r="D29" s="216"/>
      <c r="E29" s="216"/>
      <c r="F29" s="216"/>
      <c r="G29" s="216"/>
      <c r="H29" s="73"/>
      <c r="I29" s="73"/>
    </row>
    <row r="30" spans="1:22" x14ac:dyDescent="0.25">
      <c r="A30" s="253" t="s">
        <v>30</v>
      </c>
      <c r="B30" s="254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37" t="s">
        <v>16</v>
      </c>
      <c r="B31" s="238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35" t="s">
        <v>26</v>
      </c>
      <c r="B32" s="236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13"/>
      <c r="B35" s="21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37" t="s">
        <v>19</v>
      </c>
      <c r="B36" s="238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35" t="s">
        <v>26</v>
      </c>
      <c r="B37" s="236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13"/>
      <c r="B40" s="21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35" t="s">
        <v>26</v>
      </c>
      <c r="B42" s="236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13"/>
      <c r="B45" s="21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37" t="s">
        <v>21</v>
      </c>
      <c r="B46" s="238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35" t="s">
        <v>26</v>
      </c>
      <c r="B47" s="236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13"/>
      <c r="B50" s="21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37" t="s">
        <v>22</v>
      </c>
      <c r="B51" s="238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35" t="s">
        <v>26</v>
      </c>
      <c r="B52" s="236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13"/>
      <c r="B55" s="21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19" t="s">
        <v>23</v>
      </c>
      <c r="B56" s="221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108" t="e">
        <f>(C33+C38+C43+C48+C53)/(COUNTA(C33:C54)/2)</f>
        <v>#DIV/0!</v>
      </c>
      <c r="D57" s="108"/>
      <c r="E57" s="108" t="e">
        <f t="shared" ref="E57:F57" si="3">(E33+E38+E43+E48+E53)/(COUNTA(E33:E54)/2)</f>
        <v>#DIV/0!</v>
      </c>
      <c r="F57" s="108" t="e">
        <f t="shared" si="3"/>
        <v>#DIV/0!</v>
      </c>
      <c r="G57" s="108" t="e">
        <f>(G33+G38+G43+G48+G53)/(COUNTA(G33:G54)/2)</f>
        <v>#DIV/0!</v>
      </c>
      <c r="H57" s="108" t="e">
        <f>(H33+H38+H43+H48+H53)/(COUNTA(H33:H54)/2)</f>
        <v>#DIV/0!</v>
      </c>
      <c r="I57"/>
      <c r="J57" s="32"/>
      <c r="V57"/>
    </row>
    <row r="58" spans="1:22" x14ac:dyDescent="0.25">
      <c r="A58" s="7"/>
      <c r="B58" s="27" t="s">
        <v>24</v>
      </c>
      <c r="C58" s="109" t="e">
        <f>(C34+C39+C44+C49+C54)/(COUNTA(C33:C54)/2)</f>
        <v>#DIV/0!</v>
      </c>
      <c r="D58" s="109"/>
      <c r="E58" s="109" t="e">
        <f t="shared" ref="E58:H58" si="4">(E34+E39+E44+E49+E54)/(COUNTA(E33:E54)/2)</f>
        <v>#DIV/0!</v>
      </c>
      <c r="F58" s="109" t="e">
        <f t="shared" si="4"/>
        <v>#DIV/0!</v>
      </c>
      <c r="G58" s="109" t="e">
        <f t="shared" si="4"/>
        <v>#DIV/0!</v>
      </c>
      <c r="H58" s="109" t="e">
        <f t="shared" si="4"/>
        <v>#DIV/0!</v>
      </c>
      <c r="I58"/>
      <c r="J58" s="32"/>
      <c r="V58"/>
    </row>
    <row r="59" spans="1:22" x14ac:dyDescent="0.25">
      <c r="A59" s="271"/>
      <c r="B59" s="272"/>
      <c r="C59" s="272"/>
      <c r="D59" s="272"/>
      <c r="E59" s="272"/>
      <c r="F59" s="272"/>
      <c r="G59" s="272"/>
      <c r="H59" s="74"/>
      <c r="I59" s="74"/>
    </row>
    <row r="60" spans="1:22" x14ac:dyDescent="0.25">
      <c r="A60" s="245" t="s">
        <v>39</v>
      </c>
      <c r="B60" s="246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269" t="s">
        <v>38</v>
      </c>
      <c r="B64" s="270"/>
      <c r="C64" s="47">
        <f>C61+C62+C63</f>
        <v>0</v>
      </c>
      <c r="D64" s="47"/>
      <c r="E64" s="47">
        <f t="shared" ref="E64:H64" si="5">E61+E62+E63</f>
        <v>0</v>
      </c>
      <c r="F64" s="47">
        <f t="shared" si="5"/>
        <v>0</v>
      </c>
      <c r="G64" s="47">
        <f t="shared" si="5"/>
        <v>0</v>
      </c>
      <c r="H64" s="47">
        <f t="shared" si="5"/>
        <v>0</v>
      </c>
      <c r="I64"/>
      <c r="J64" s="32"/>
      <c r="V64"/>
    </row>
    <row r="65" spans="1:25" x14ac:dyDescent="0.25">
      <c r="A65" s="215"/>
      <c r="B65" s="216"/>
      <c r="C65" s="216"/>
      <c r="D65" s="216"/>
      <c r="E65" s="216"/>
      <c r="F65" s="216"/>
      <c r="G65" s="216"/>
      <c r="H65" s="73"/>
      <c r="I65" s="73"/>
    </row>
    <row r="66" spans="1:25" x14ac:dyDescent="0.25">
      <c r="A66" s="245" t="s">
        <v>31</v>
      </c>
      <c r="B66" s="246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7"/>
      <c r="H81" s="77"/>
      <c r="I81"/>
      <c r="J81" s="32"/>
      <c r="V81"/>
    </row>
    <row r="82" spans="1:25" x14ac:dyDescent="0.25">
      <c r="A82" s="267" t="s">
        <v>28</v>
      </c>
      <c r="B82" s="268"/>
      <c r="C82" s="109">
        <f>(((C80+C79+C81)/3)+((C77+C78)/2)+C76+((C68+C67+C72)/3)+((C69+C70+C71+C73+C74+C75)/6))/5</f>
        <v>0</v>
      </c>
      <c r="D82" s="108"/>
      <c r="E82" s="109">
        <f>(((E80+E79+E81)/3)+((E77+E78)/2)+E76+((E68+E67+E72)/3)+((E69+E70+E71+E73+E74+E75)/6))/5</f>
        <v>0</v>
      </c>
      <c r="F82" s="109">
        <f>(((F80+F79+F81)/3)+((F77+F78)/2)+F76+((F68+F67+F72)/3)+((F69+F70+F71+F73+F74+F75)/6))/5</f>
        <v>0</v>
      </c>
      <c r="G82" s="110">
        <f>(((G80+G79+G81)/3)+((G77+G78)/2)+G76+((G68+G67+G72)/3)+((G69+G70+G71+G73+G74+G75)/6))/5</f>
        <v>0</v>
      </c>
      <c r="H82" s="110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9"/>
      <c r="B83" s="80" t="s">
        <v>90</v>
      </c>
      <c r="C83" s="82"/>
      <c r="D83" s="95"/>
      <c r="E83" s="82"/>
      <c r="F83" s="83"/>
      <c r="G83" s="81"/>
      <c r="H83" s="83"/>
      <c r="I83"/>
      <c r="J83" s="32"/>
      <c r="V83"/>
    </row>
    <row r="84" spans="1:25" x14ac:dyDescent="0.25">
      <c r="A84" s="78"/>
      <c r="B84" s="49" t="s">
        <v>91</v>
      </c>
      <c r="C84" s="21"/>
      <c r="D84" s="49"/>
      <c r="E84" s="21"/>
      <c r="F84" s="21"/>
      <c r="G84" s="84"/>
      <c r="H84" s="21"/>
      <c r="I84"/>
      <c r="J84" s="32"/>
      <c r="V84"/>
    </row>
    <row r="85" spans="1:25" x14ac:dyDescent="0.25">
      <c r="A85" s="211"/>
      <c r="B85" s="211"/>
      <c r="C85" s="211"/>
      <c r="D85" s="211"/>
      <c r="E85" s="211"/>
      <c r="F85" s="211"/>
      <c r="G85" s="211"/>
    </row>
    <row r="86" spans="1:25" x14ac:dyDescent="0.25">
      <c r="A86" s="257" t="s">
        <v>127</v>
      </c>
      <c r="B86" s="258"/>
      <c r="C86" s="258"/>
      <c r="D86" s="258"/>
      <c r="E86" s="258"/>
      <c r="F86" s="258"/>
      <c r="G86" s="258"/>
      <c r="H86" s="259"/>
      <c r="I86" s="70"/>
    </row>
    <row r="87" spans="1:25" x14ac:dyDescent="0.25">
      <c r="A87" s="260" t="s">
        <v>104</v>
      </c>
      <c r="B87" s="261"/>
      <c r="C87" s="261"/>
      <c r="D87" s="261"/>
      <c r="E87" s="261"/>
      <c r="F87" s="261"/>
      <c r="G87" s="261"/>
      <c r="H87" s="262"/>
      <c r="I87" s="73"/>
    </row>
    <row r="88" spans="1:25" x14ac:dyDescent="0.25">
      <c r="A88" s="8" t="s">
        <v>92</v>
      </c>
      <c r="B88" s="52" t="s">
        <v>98</v>
      </c>
      <c r="C88" s="20"/>
      <c r="D88" s="52"/>
      <c r="E88" s="20"/>
      <c r="F88" s="20"/>
      <c r="G88" s="85"/>
      <c r="H88" s="20"/>
      <c r="I88"/>
      <c r="J88" s="32"/>
      <c r="V88"/>
    </row>
    <row r="89" spans="1:25" x14ac:dyDescent="0.25">
      <c r="A89" s="8" t="s">
        <v>93</v>
      </c>
      <c r="B89" s="52" t="s">
        <v>99</v>
      </c>
      <c r="C89" s="20"/>
      <c r="D89" s="52"/>
      <c r="E89" s="20"/>
      <c r="F89" s="20"/>
      <c r="G89" s="85"/>
      <c r="H89" s="20"/>
      <c r="I89"/>
      <c r="J89" s="32"/>
      <c r="V89"/>
    </row>
    <row r="90" spans="1:25" x14ac:dyDescent="0.25">
      <c r="A90" s="8" t="s">
        <v>94</v>
      </c>
      <c r="B90" s="52" t="s">
        <v>100</v>
      </c>
      <c r="C90" s="20"/>
      <c r="D90" s="52"/>
      <c r="E90" s="20"/>
      <c r="F90" s="20"/>
      <c r="G90" s="85"/>
      <c r="H90" s="20"/>
      <c r="I90"/>
      <c r="J90" s="32"/>
      <c r="V90"/>
    </row>
    <row r="91" spans="1:25" x14ac:dyDescent="0.25">
      <c r="A91" s="8" t="s">
        <v>95</v>
      </c>
      <c r="B91" s="52" t="s">
        <v>101</v>
      </c>
      <c r="C91" s="20"/>
      <c r="D91" s="52"/>
      <c r="E91" s="20"/>
      <c r="F91" s="20"/>
      <c r="G91" s="85"/>
      <c r="H91" s="20"/>
      <c r="I91"/>
      <c r="J91" s="32"/>
      <c r="V91"/>
    </row>
    <row r="92" spans="1:25" x14ac:dyDescent="0.25">
      <c r="A92" s="8" t="s">
        <v>96</v>
      </c>
      <c r="B92" s="52" t="s">
        <v>102</v>
      </c>
      <c r="C92" s="20"/>
      <c r="D92" s="52"/>
      <c r="E92" s="20"/>
      <c r="F92" s="20"/>
      <c r="G92" s="85"/>
      <c r="H92" s="20"/>
      <c r="I92"/>
      <c r="J92" s="32"/>
      <c r="V92"/>
    </row>
    <row r="93" spans="1:25" x14ac:dyDescent="0.25">
      <c r="A93" s="78" t="s">
        <v>97</v>
      </c>
      <c r="B93" s="49" t="s">
        <v>103</v>
      </c>
      <c r="C93" s="21"/>
      <c r="D93" s="49"/>
      <c r="E93" s="21"/>
      <c r="F93" s="21"/>
      <c r="G93" s="84"/>
      <c r="H93" s="84"/>
      <c r="I93"/>
      <c r="J93" s="32"/>
      <c r="V93"/>
    </row>
    <row r="94" spans="1:25" x14ac:dyDescent="0.25">
      <c r="A94" s="263"/>
      <c r="B94" s="263"/>
      <c r="C94" s="263"/>
      <c r="D94" s="263"/>
      <c r="E94" s="263"/>
      <c r="F94" s="263"/>
      <c r="G94" s="263"/>
      <c r="H94" s="263"/>
    </row>
    <row r="95" spans="1:25" x14ac:dyDescent="0.25">
      <c r="A95" s="245" t="s">
        <v>128</v>
      </c>
      <c r="B95" s="264"/>
      <c r="C95" s="264"/>
      <c r="D95" s="264"/>
      <c r="E95" s="264"/>
      <c r="F95" s="264"/>
      <c r="G95" s="264"/>
      <c r="H95" s="246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8"/>
      <c r="F96" s="48"/>
      <c r="G96" s="48"/>
      <c r="H96" s="48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89</v>
      </c>
      <c r="C97" s="38"/>
      <c r="D97" s="38"/>
      <c r="E97" s="60"/>
      <c r="F97" s="48"/>
      <c r="G97" s="48"/>
      <c r="H97" s="48"/>
      <c r="I97" s="13"/>
      <c r="J97" s="32"/>
      <c r="V97" s="13"/>
      <c r="W97" s="13"/>
      <c r="X97" s="13"/>
      <c r="Y97" s="13"/>
    </row>
    <row r="98" spans="1:25" ht="42" customHeight="1" x14ac:dyDescent="0.25">
      <c r="A98" s="17"/>
      <c r="B98" s="18" t="s">
        <v>82</v>
      </c>
      <c r="C98" s="19"/>
      <c r="D98" s="19"/>
      <c r="E98" s="61"/>
      <c r="F98" s="62"/>
      <c r="G98" s="62"/>
      <c r="H98" s="62"/>
      <c r="I98" s="13"/>
      <c r="J98" s="32"/>
      <c r="V98" s="13"/>
      <c r="W98" s="13"/>
      <c r="X98" s="13"/>
      <c r="Y98" s="13"/>
    </row>
    <row r="99" spans="1:25" x14ac:dyDescent="0.25">
      <c r="A99" s="255" t="s">
        <v>111</v>
      </c>
      <c r="B99" s="256"/>
      <c r="C99" s="6"/>
      <c r="D99" s="6"/>
      <c r="E99" s="6"/>
      <c r="F99" s="6"/>
      <c r="G99" s="6"/>
      <c r="H99" s="51"/>
    </row>
    <row r="100" spans="1:25" x14ac:dyDescent="0.25">
      <c r="A100" s="8"/>
      <c r="B100" s="111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11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11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11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11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11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11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11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11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11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11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11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8"/>
      <c r="B112" s="112" t="s">
        <v>26</v>
      </c>
      <c r="C112" s="5"/>
      <c r="D112" s="5"/>
      <c r="E112" s="5"/>
      <c r="F112" s="5"/>
      <c r="G112" s="5"/>
      <c r="H112" s="50"/>
    </row>
  </sheetData>
  <mergeCells count="60">
    <mergeCell ref="A1:G1"/>
    <mergeCell ref="A3:G3"/>
    <mergeCell ref="A2:G2"/>
    <mergeCell ref="A6:E6"/>
    <mergeCell ref="A7:E7"/>
    <mergeCell ref="A13:G13"/>
    <mergeCell ref="I13:Q13"/>
    <mergeCell ref="A36:B36"/>
    <mergeCell ref="A15:B15"/>
    <mergeCell ref="A14:G14"/>
    <mergeCell ref="A29:G29"/>
    <mergeCell ref="A32:B32"/>
    <mergeCell ref="A35:B35"/>
    <mergeCell ref="J14:V14"/>
    <mergeCell ref="A16:B16"/>
    <mergeCell ref="A17:B17"/>
    <mergeCell ref="A27:B27"/>
    <mergeCell ref="A28:B28"/>
    <mergeCell ref="A30:B30"/>
    <mergeCell ref="A31:B31"/>
    <mergeCell ref="A50:B50"/>
    <mergeCell ref="A59:G59"/>
    <mergeCell ref="A55:B55"/>
    <mergeCell ref="A56:B56"/>
    <mergeCell ref="A37:B37"/>
    <mergeCell ref="A42:B42"/>
    <mergeCell ref="A47:B47"/>
    <mergeCell ref="A51:B51"/>
    <mergeCell ref="A40:B40"/>
    <mergeCell ref="A46:B46"/>
    <mergeCell ref="A45:B45"/>
    <mergeCell ref="A52:B52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A9:G9"/>
    <mergeCell ref="I9:O9"/>
    <mergeCell ref="I10:O10"/>
    <mergeCell ref="B11:E11"/>
    <mergeCell ref="I11:O11"/>
    <mergeCell ref="A12:G12"/>
    <mergeCell ref="I12:Q12"/>
    <mergeCell ref="B10:E10"/>
    <mergeCell ref="A99:B99"/>
    <mergeCell ref="A66:B66"/>
    <mergeCell ref="A82:B82"/>
    <mergeCell ref="A85:G85"/>
    <mergeCell ref="A86:H86"/>
    <mergeCell ref="A87:H87"/>
    <mergeCell ref="A64:B64"/>
    <mergeCell ref="A65:G65"/>
    <mergeCell ref="A60:B60"/>
    <mergeCell ref="A94:H94"/>
    <mergeCell ref="A95:H9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workbookViewId="0">
      <selection activeCell="A15" sqref="A15:B15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29.25" customHeight="1" x14ac:dyDescent="0.25">
      <c r="A1" s="207" t="s">
        <v>132</v>
      </c>
      <c r="B1" s="207"/>
      <c r="C1" s="207"/>
      <c r="D1" s="207"/>
      <c r="E1" s="207"/>
      <c r="F1" s="207"/>
      <c r="G1" s="207"/>
      <c r="H1" s="100"/>
      <c r="I1" s="100"/>
    </row>
    <row r="2" spans="1:22" x14ac:dyDescent="0.25">
      <c r="A2" s="252"/>
      <c r="B2" s="252"/>
      <c r="C2" s="252"/>
      <c r="D2" s="252"/>
      <c r="E2" s="252"/>
      <c r="F2" s="252"/>
      <c r="G2" s="252"/>
      <c r="H2" s="104"/>
      <c r="I2" s="104"/>
    </row>
    <row r="3" spans="1:22" x14ac:dyDescent="0.25">
      <c r="A3" s="247" t="s">
        <v>64</v>
      </c>
      <c r="B3" s="248"/>
      <c r="C3" s="248"/>
      <c r="D3" s="248"/>
      <c r="E3" s="248"/>
      <c r="F3" s="248"/>
      <c r="G3" s="249"/>
      <c r="H3" s="104"/>
      <c r="I3" s="224"/>
      <c r="J3" s="225"/>
      <c r="K3" s="225"/>
      <c r="L3" s="225"/>
      <c r="M3" s="225"/>
      <c r="N3" s="225"/>
      <c r="O3" s="225"/>
      <c r="P3" s="225"/>
      <c r="Q3" s="226"/>
    </row>
    <row r="4" spans="1:22" x14ac:dyDescent="0.25">
      <c r="A4" s="2"/>
      <c r="B4" s="96" t="s">
        <v>130</v>
      </c>
      <c r="C4" s="91"/>
      <c r="D4" s="97" t="s">
        <v>126</v>
      </c>
      <c r="E4" s="92"/>
      <c r="F4" s="233"/>
      <c r="G4" s="234"/>
      <c r="H4" s="70"/>
      <c r="I4" s="227" t="s">
        <v>115</v>
      </c>
      <c r="J4" s="228"/>
      <c r="K4" s="228"/>
      <c r="L4" s="228"/>
      <c r="M4" s="228"/>
      <c r="N4" s="228"/>
      <c r="O4" s="228"/>
      <c r="P4" s="228"/>
      <c r="Q4" s="229"/>
    </row>
    <row r="5" spans="1:22" ht="15" customHeight="1" x14ac:dyDescent="0.25">
      <c r="A5" s="219"/>
      <c r="B5" s="220"/>
      <c r="C5" s="220"/>
      <c r="D5" s="220"/>
      <c r="E5" s="220"/>
      <c r="F5" s="220"/>
      <c r="G5" s="221"/>
      <c r="H5" s="98"/>
      <c r="I5" s="230"/>
      <c r="J5" s="231"/>
      <c r="K5" s="231"/>
      <c r="L5" s="231"/>
      <c r="M5" s="231"/>
      <c r="N5" s="231"/>
      <c r="O5" s="231"/>
      <c r="P5" s="231"/>
      <c r="Q5" s="232"/>
    </row>
    <row r="6" spans="1:22" ht="15" customHeight="1" x14ac:dyDescent="0.25">
      <c r="A6" s="171" t="s">
        <v>86</v>
      </c>
      <c r="B6" s="172"/>
      <c r="C6" s="172"/>
      <c r="D6" s="172"/>
      <c r="E6" s="173"/>
      <c r="F6" s="35"/>
      <c r="G6" s="34"/>
      <c r="H6" s="98"/>
      <c r="I6" s="189" t="s">
        <v>114</v>
      </c>
      <c r="J6" s="190"/>
      <c r="K6" s="190"/>
      <c r="L6" s="190"/>
      <c r="M6" s="190"/>
      <c r="N6" s="190"/>
      <c r="O6" s="191"/>
      <c r="P6" s="113"/>
      <c r="Q6" s="94"/>
    </row>
    <row r="7" spans="1:22" ht="15" customHeight="1" x14ac:dyDescent="0.25">
      <c r="A7" s="171" t="s">
        <v>87</v>
      </c>
      <c r="B7" s="172"/>
      <c r="C7" s="172"/>
      <c r="D7" s="172"/>
      <c r="E7" s="173"/>
      <c r="F7" s="35"/>
      <c r="G7" s="99"/>
      <c r="H7" s="98"/>
      <c r="I7" s="189" t="s">
        <v>113</v>
      </c>
      <c r="J7" s="190"/>
      <c r="K7" s="190"/>
      <c r="L7" s="190"/>
      <c r="M7" s="190"/>
      <c r="N7" s="190"/>
      <c r="O7" s="191"/>
      <c r="P7" s="113"/>
      <c r="Q7" s="94"/>
    </row>
    <row r="8" spans="1:22" x14ac:dyDescent="0.25">
      <c r="A8" s="171" t="s">
        <v>88</v>
      </c>
      <c r="B8" s="172"/>
      <c r="C8" s="172"/>
      <c r="D8" s="172"/>
      <c r="E8" s="173"/>
      <c r="F8" s="35"/>
      <c r="G8" s="99"/>
      <c r="H8" s="98"/>
      <c r="I8" s="189" t="s">
        <v>112</v>
      </c>
      <c r="J8" s="190"/>
      <c r="K8" s="190"/>
      <c r="L8" s="190"/>
      <c r="M8" s="190"/>
      <c r="N8" s="190"/>
      <c r="O8" s="191"/>
      <c r="P8" s="113"/>
      <c r="Q8" s="94"/>
    </row>
    <row r="9" spans="1:22" ht="42" customHeight="1" x14ac:dyDescent="0.25">
      <c r="A9" s="219"/>
      <c r="B9" s="220"/>
      <c r="C9" s="220"/>
      <c r="D9" s="220"/>
      <c r="E9" s="220"/>
      <c r="F9" s="220"/>
      <c r="G9" s="221"/>
      <c r="H9" s="98"/>
      <c r="I9" s="282" t="s">
        <v>117</v>
      </c>
      <c r="J9" s="283"/>
      <c r="K9" s="283"/>
      <c r="L9" s="283"/>
      <c r="M9" s="283"/>
      <c r="N9" s="283"/>
      <c r="O9" s="284"/>
      <c r="P9" s="113"/>
      <c r="Q9" s="94"/>
    </row>
    <row r="10" spans="1:22" x14ac:dyDescent="0.25">
      <c r="A10" s="63"/>
      <c r="B10" s="217" t="s">
        <v>143</v>
      </c>
      <c r="C10" s="217"/>
      <c r="D10" s="217"/>
      <c r="E10" s="218"/>
      <c r="F10" s="42"/>
      <c r="G10" s="43"/>
      <c r="H10" s="71"/>
      <c r="I10" s="273" t="s">
        <v>26</v>
      </c>
      <c r="J10" s="274"/>
      <c r="K10" s="274"/>
      <c r="L10" s="274"/>
      <c r="M10" s="274"/>
      <c r="N10" s="274"/>
      <c r="O10" s="275"/>
      <c r="P10" s="113"/>
      <c r="Q10" s="94"/>
    </row>
    <row r="11" spans="1:22" x14ac:dyDescent="0.25">
      <c r="A11" s="63"/>
      <c r="B11" s="217" t="s">
        <v>144</v>
      </c>
      <c r="C11" s="217"/>
      <c r="D11" s="217"/>
      <c r="E11" s="218"/>
      <c r="F11" s="42"/>
      <c r="G11" s="93"/>
      <c r="H11" s="72"/>
      <c r="I11" s="276" t="s">
        <v>26</v>
      </c>
      <c r="J11" s="277"/>
      <c r="K11" s="277"/>
      <c r="L11" s="277"/>
      <c r="M11" s="277"/>
      <c r="N11" s="277"/>
      <c r="O11" s="278"/>
      <c r="P11" s="114"/>
      <c r="Q11" s="25"/>
      <c r="R11" s="1"/>
      <c r="S11" s="1"/>
      <c r="T11" s="1"/>
      <c r="U11" s="1"/>
      <c r="V11" s="1"/>
    </row>
    <row r="12" spans="1:22" x14ac:dyDescent="0.25">
      <c r="A12" s="267"/>
      <c r="B12" s="252"/>
      <c r="C12" s="252"/>
      <c r="D12" s="252"/>
      <c r="E12" s="252"/>
      <c r="F12" s="252"/>
      <c r="G12" s="268"/>
      <c r="H12" s="72"/>
      <c r="I12" s="279"/>
      <c r="J12" s="280"/>
      <c r="K12" s="280"/>
      <c r="L12" s="280"/>
      <c r="M12" s="280"/>
      <c r="N12" s="280"/>
      <c r="O12" s="280"/>
      <c r="P12" s="280"/>
      <c r="Q12" s="281"/>
      <c r="R12" s="1"/>
      <c r="S12" s="1"/>
      <c r="T12" s="1"/>
      <c r="U12" s="1"/>
      <c r="V12" s="1"/>
    </row>
    <row r="13" spans="1:22" x14ac:dyDescent="0.25">
      <c r="A13" s="225"/>
      <c r="B13" s="225"/>
      <c r="C13" s="225"/>
      <c r="D13" s="225"/>
      <c r="E13" s="225"/>
      <c r="F13" s="225"/>
      <c r="G13" s="225"/>
      <c r="H13" s="72"/>
      <c r="I13" s="266"/>
      <c r="J13" s="266"/>
      <c r="K13" s="266"/>
      <c r="L13" s="266"/>
      <c r="M13" s="266"/>
      <c r="N13" s="266"/>
      <c r="O13" s="266"/>
      <c r="P13" s="266"/>
      <c r="Q13" s="266"/>
      <c r="R13" s="1"/>
      <c r="S13" s="1"/>
      <c r="T13" s="1"/>
      <c r="U13" s="1"/>
      <c r="V13" s="1"/>
    </row>
    <row r="14" spans="1:22" x14ac:dyDescent="0.25">
      <c r="A14" s="239"/>
      <c r="B14" s="240"/>
      <c r="C14" s="240"/>
      <c r="D14" s="240"/>
      <c r="E14" s="240"/>
      <c r="F14" s="240"/>
      <c r="G14" s="240"/>
      <c r="H14" s="46"/>
      <c r="I14" s="46"/>
      <c r="J14" s="265" t="s">
        <v>51</v>
      </c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</row>
    <row r="15" spans="1:22" ht="76.5" x14ac:dyDescent="0.25">
      <c r="A15" s="241" t="s">
        <v>181</v>
      </c>
      <c r="B15" s="242"/>
      <c r="C15" s="16" t="s">
        <v>116</v>
      </c>
      <c r="D15" s="16" t="s">
        <v>131</v>
      </c>
      <c r="E15" s="16" t="s">
        <v>32</v>
      </c>
      <c r="F15" s="89" t="s">
        <v>108</v>
      </c>
      <c r="G15" s="90" t="s">
        <v>109</v>
      </c>
      <c r="H15" s="90" t="s">
        <v>110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81</v>
      </c>
      <c r="T15" s="33" t="s">
        <v>49</v>
      </c>
      <c r="U15" s="33" t="s">
        <v>50</v>
      </c>
      <c r="V15" s="33" t="s">
        <v>125</v>
      </c>
    </row>
    <row r="16" spans="1:22" x14ac:dyDescent="0.25">
      <c r="A16" s="245" t="s">
        <v>29</v>
      </c>
      <c r="B16" s="246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43" t="s">
        <v>118</v>
      </c>
      <c r="B17" s="244"/>
      <c r="C17" s="53"/>
      <c r="D17" s="53" t="e">
        <f>IF(V17&gt;0,V17,0)</f>
        <v>#DIV/0!</v>
      </c>
      <c r="E17" s="53"/>
      <c r="F17" s="76"/>
      <c r="G17" s="54"/>
      <c r="H17" s="54"/>
      <c r="I17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8" t="e">
        <f>SUM(J17:U17)/COUNTA(J17:U17)</f>
        <v>#DIV/0!</v>
      </c>
    </row>
    <row r="18" spans="1:22" x14ac:dyDescent="0.25">
      <c r="A18" s="102" t="s">
        <v>54</v>
      </c>
      <c r="B18" s="103"/>
      <c r="C18" s="53"/>
      <c r="D18" s="53" t="e">
        <f t="shared" ref="D18:D25" si="0">IF(V18&gt;0,V18,0)</f>
        <v>#DIV/0!</v>
      </c>
      <c r="E18" s="53"/>
      <c r="F18" s="76"/>
      <c r="G18" s="54"/>
      <c r="H18" s="54"/>
      <c r="I18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8" t="e">
        <f t="shared" ref="V18:V27" si="1">SUM(J18:U18)/COUNTA(J18:U18)</f>
        <v>#DIV/0!</v>
      </c>
    </row>
    <row r="19" spans="1:22" x14ac:dyDescent="0.25">
      <c r="A19" s="102" t="s">
        <v>119</v>
      </c>
      <c r="B19" s="103"/>
      <c r="C19" s="53"/>
      <c r="D19" s="53" t="e">
        <f t="shared" si="0"/>
        <v>#DIV/0!</v>
      </c>
      <c r="E19" s="53"/>
      <c r="F19" s="76"/>
      <c r="G19" s="54"/>
      <c r="H19" s="54"/>
      <c r="I19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8" t="e">
        <f t="shared" si="1"/>
        <v>#DIV/0!</v>
      </c>
    </row>
    <row r="20" spans="1:22" x14ac:dyDescent="0.25">
      <c r="A20" s="102" t="s">
        <v>120</v>
      </c>
      <c r="B20" s="103"/>
      <c r="C20" s="53"/>
      <c r="D20" s="53" t="e">
        <f t="shared" si="0"/>
        <v>#DIV/0!</v>
      </c>
      <c r="E20" s="53"/>
      <c r="F20" s="76"/>
      <c r="G20" s="54"/>
      <c r="H20" s="54"/>
      <c r="I20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8" t="e">
        <f t="shared" si="1"/>
        <v>#DIV/0!</v>
      </c>
    </row>
    <row r="21" spans="1:22" x14ac:dyDescent="0.25">
      <c r="A21" s="102" t="s">
        <v>52</v>
      </c>
      <c r="B21" s="103"/>
      <c r="C21" s="53"/>
      <c r="D21" s="53" t="e">
        <f t="shared" si="0"/>
        <v>#DIV/0!</v>
      </c>
      <c r="E21" s="53"/>
      <c r="F21" s="76"/>
      <c r="G21" s="54"/>
      <c r="H21" s="54"/>
      <c r="I21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8" t="e">
        <f t="shared" si="1"/>
        <v>#DIV/0!</v>
      </c>
    </row>
    <row r="22" spans="1:22" x14ac:dyDescent="0.25">
      <c r="A22" s="102" t="s">
        <v>53</v>
      </c>
      <c r="B22" s="103"/>
      <c r="C22" s="53"/>
      <c r="D22" s="53" t="e">
        <f t="shared" si="0"/>
        <v>#DIV/0!</v>
      </c>
      <c r="E22" s="53"/>
      <c r="F22" s="76"/>
      <c r="G22" s="54"/>
      <c r="H22" s="54"/>
      <c r="I22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8" t="e">
        <f t="shared" si="1"/>
        <v>#DIV/0!</v>
      </c>
    </row>
    <row r="23" spans="1:22" x14ac:dyDescent="0.25">
      <c r="A23" s="102" t="s">
        <v>121</v>
      </c>
      <c r="B23" s="103"/>
      <c r="C23" s="53"/>
      <c r="D23" s="53" t="e">
        <f t="shared" si="0"/>
        <v>#DIV/0!</v>
      </c>
      <c r="E23" s="53"/>
      <c r="F23" s="76"/>
      <c r="G23" s="54"/>
      <c r="H23" s="54"/>
      <c r="I2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8" t="e">
        <f t="shared" si="1"/>
        <v>#DIV/0!</v>
      </c>
    </row>
    <row r="24" spans="1:22" x14ac:dyDescent="0.25">
      <c r="A24" s="102" t="s">
        <v>122</v>
      </c>
      <c r="B24" s="103"/>
      <c r="C24" s="53"/>
      <c r="D24" s="53" t="e">
        <f t="shared" si="0"/>
        <v>#DIV/0!</v>
      </c>
      <c r="E24" s="53"/>
      <c r="F24" s="76"/>
      <c r="G24" s="54"/>
      <c r="H24" s="54"/>
      <c r="I2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8" t="e">
        <f t="shared" si="1"/>
        <v>#DIV/0!</v>
      </c>
    </row>
    <row r="25" spans="1:22" x14ac:dyDescent="0.25">
      <c r="A25" s="102" t="s">
        <v>123</v>
      </c>
      <c r="B25" s="103"/>
      <c r="C25" s="53"/>
      <c r="D25" s="53" t="e">
        <f t="shared" si="0"/>
        <v>#DIV/0!</v>
      </c>
      <c r="E25" s="53"/>
      <c r="F25" s="76"/>
      <c r="G25" s="54"/>
      <c r="H25" s="54"/>
      <c r="I2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8" t="e">
        <f t="shared" si="1"/>
        <v>#DIV/0!</v>
      </c>
    </row>
    <row r="26" spans="1:22" x14ac:dyDescent="0.25">
      <c r="A26" s="102" t="s">
        <v>124</v>
      </c>
      <c r="B26" s="103"/>
      <c r="C26" s="53"/>
      <c r="D26" s="53" t="e">
        <f>IF(V26&gt;0,V26,0)</f>
        <v>#DIV/0!</v>
      </c>
      <c r="E26" s="53"/>
      <c r="F26" s="76"/>
      <c r="G26" s="54"/>
      <c r="H26" s="54"/>
      <c r="I26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8" t="e">
        <f t="shared" si="1"/>
        <v>#DIV/0!</v>
      </c>
    </row>
    <row r="27" spans="1:22" x14ac:dyDescent="0.25">
      <c r="A27" s="222" t="s">
        <v>129</v>
      </c>
      <c r="B27" s="223"/>
      <c r="C27" s="56"/>
      <c r="D27" s="55" t="e">
        <f>IF(V27&gt;0,V27,0)</f>
        <v>#DIV/0!</v>
      </c>
      <c r="E27" s="56"/>
      <c r="F27" s="57"/>
      <c r="G27" s="75"/>
      <c r="H27" s="75"/>
      <c r="I27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8" t="e">
        <f t="shared" si="1"/>
        <v>#DIV/0!</v>
      </c>
    </row>
    <row r="28" spans="1:22" x14ac:dyDescent="0.25">
      <c r="A28" s="250" t="s">
        <v>27</v>
      </c>
      <c r="B28" s="251"/>
      <c r="C28" s="105">
        <f t="shared" ref="C28:H28" si="2">SUM(C17:C27)</f>
        <v>0</v>
      </c>
      <c r="D28" s="106" t="e">
        <f t="shared" si="2"/>
        <v>#DIV/0!</v>
      </c>
      <c r="E28" s="105">
        <f t="shared" si="2"/>
        <v>0</v>
      </c>
      <c r="F28" s="105">
        <f t="shared" si="2"/>
        <v>0</v>
      </c>
      <c r="G28" s="107">
        <f t="shared" si="2"/>
        <v>0</v>
      </c>
      <c r="H28" s="107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15"/>
      <c r="B29" s="216"/>
      <c r="C29" s="216"/>
      <c r="D29" s="216"/>
      <c r="E29" s="216"/>
      <c r="F29" s="216"/>
      <c r="G29" s="216"/>
      <c r="H29" s="73"/>
      <c r="I29" s="73"/>
    </row>
    <row r="30" spans="1:22" x14ac:dyDescent="0.25">
      <c r="A30" s="253" t="s">
        <v>30</v>
      </c>
      <c r="B30" s="254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37" t="s">
        <v>16</v>
      </c>
      <c r="B31" s="238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35" t="s">
        <v>26</v>
      </c>
      <c r="B32" s="236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13"/>
      <c r="B35" s="21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37" t="s">
        <v>19</v>
      </c>
      <c r="B36" s="238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35" t="s">
        <v>26</v>
      </c>
      <c r="B37" s="236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13"/>
      <c r="B40" s="21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35" t="s">
        <v>26</v>
      </c>
      <c r="B42" s="236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13"/>
      <c r="B45" s="21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37" t="s">
        <v>21</v>
      </c>
      <c r="B46" s="238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35" t="s">
        <v>26</v>
      </c>
      <c r="B47" s="236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13"/>
      <c r="B50" s="21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37" t="s">
        <v>22</v>
      </c>
      <c r="B51" s="238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35" t="s">
        <v>26</v>
      </c>
      <c r="B52" s="236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13"/>
      <c r="B55" s="21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19" t="s">
        <v>23</v>
      </c>
      <c r="B56" s="221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108" t="e">
        <f>(C33+C38+C43+C48+C53)/(COUNTA(C33:C54)/2)</f>
        <v>#DIV/0!</v>
      </c>
      <c r="D57" s="108"/>
      <c r="E57" s="108" t="e">
        <f t="shared" ref="E57:F57" si="3">(E33+E38+E43+E48+E53)/(COUNTA(E33:E54)/2)</f>
        <v>#DIV/0!</v>
      </c>
      <c r="F57" s="108" t="e">
        <f t="shared" si="3"/>
        <v>#DIV/0!</v>
      </c>
      <c r="G57" s="108" t="e">
        <f>(G33+G38+G43+G48+G53)/(COUNTA(G33:G54)/2)</f>
        <v>#DIV/0!</v>
      </c>
      <c r="H57" s="108" t="e">
        <f>(H33+H38+H43+H48+H53)/(COUNTA(H33:H54)/2)</f>
        <v>#DIV/0!</v>
      </c>
      <c r="I57"/>
      <c r="J57" s="32"/>
      <c r="V57"/>
    </row>
    <row r="58" spans="1:22" x14ac:dyDescent="0.25">
      <c r="A58" s="7"/>
      <c r="B58" s="27" t="s">
        <v>24</v>
      </c>
      <c r="C58" s="109" t="e">
        <f>(C34+C39+C44+C49+C54)/(COUNTA(C33:C54)/2)</f>
        <v>#DIV/0!</v>
      </c>
      <c r="D58" s="109"/>
      <c r="E58" s="109" t="e">
        <f t="shared" ref="E58:H58" si="4">(E34+E39+E44+E49+E54)/(COUNTA(E33:E54)/2)</f>
        <v>#DIV/0!</v>
      </c>
      <c r="F58" s="109" t="e">
        <f t="shared" si="4"/>
        <v>#DIV/0!</v>
      </c>
      <c r="G58" s="109" t="e">
        <f t="shared" si="4"/>
        <v>#DIV/0!</v>
      </c>
      <c r="H58" s="109" t="e">
        <f t="shared" si="4"/>
        <v>#DIV/0!</v>
      </c>
      <c r="I58"/>
      <c r="J58" s="32"/>
      <c r="V58"/>
    </row>
    <row r="59" spans="1:22" x14ac:dyDescent="0.25">
      <c r="A59" s="271"/>
      <c r="B59" s="272"/>
      <c r="C59" s="272"/>
      <c r="D59" s="272"/>
      <c r="E59" s="272"/>
      <c r="F59" s="272"/>
      <c r="G59" s="272"/>
      <c r="H59" s="74"/>
      <c r="I59" s="74"/>
    </row>
    <row r="60" spans="1:22" x14ac:dyDescent="0.25">
      <c r="A60" s="245" t="s">
        <v>39</v>
      </c>
      <c r="B60" s="246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269" t="s">
        <v>38</v>
      </c>
      <c r="B64" s="270"/>
      <c r="C64" s="47">
        <f>C61+C62+C63</f>
        <v>0</v>
      </c>
      <c r="D64" s="47"/>
      <c r="E64" s="47">
        <f t="shared" ref="E64:H64" si="5">E61+E62+E63</f>
        <v>0</v>
      </c>
      <c r="F64" s="47">
        <f t="shared" si="5"/>
        <v>0</v>
      </c>
      <c r="G64" s="47">
        <f t="shared" si="5"/>
        <v>0</v>
      </c>
      <c r="H64" s="47">
        <f t="shared" si="5"/>
        <v>0</v>
      </c>
      <c r="I64"/>
      <c r="J64" s="32"/>
      <c r="V64"/>
    </row>
    <row r="65" spans="1:25" x14ac:dyDescent="0.25">
      <c r="A65" s="215"/>
      <c r="B65" s="216"/>
      <c r="C65" s="216"/>
      <c r="D65" s="216"/>
      <c r="E65" s="216"/>
      <c r="F65" s="216"/>
      <c r="G65" s="216"/>
      <c r="H65" s="73"/>
      <c r="I65" s="73"/>
    </row>
    <row r="66" spans="1:25" x14ac:dyDescent="0.25">
      <c r="A66" s="245" t="s">
        <v>31</v>
      </c>
      <c r="B66" s="246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7"/>
      <c r="H81" s="77"/>
      <c r="I81"/>
      <c r="J81" s="32"/>
      <c r="V81"/>
    </row>
    <row r="82" spans="1:25" x14ac:dyDescent="0.25">
      <c r="A82" s="267" t="s">
        <v>28</v>
      </c>
      <c r="B82" s="268"/>
      <c r="C82" s="109">
        <f>(((C80+C79+C81)/3)+((C77+C78)/2)+C76+((C68+C67+C72)/3)+((C69+C70+C71+C73+C74+C75)/6))/5</f>
        <v>0</v>
      </c>
      <c r="D82" s="108"/>
      <c r="E82" s="109">
        <f>(((E80+E79+E81)/3)+((E77+E78)/2)+E76+((E68+E67+E72)/3)+((E69+E70+E71+E73+E74+E75)/6))/5</f>
        <v>0</v>
      </c>
      <c r="F82" s="109">
        <f>(((F80+F79+F81)/3)+((F77+F78)/2)+F76+((F68+F67+F72)/3)+((F69+F70+F71+F73+F74+F75)/6))/5</f>
        <v>0</v>
      </c>
      <c r="G82" s="110">
        <f>(((G80+G79+G81)/3)+((G77+G78)/2)+G76+((G68+G67+G72)/3)+((G69+G70+G71+G73+G74+G75)/6))/5</f>
        <v>0</v>
      </c>
      <c r="H82" s="110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9"/>
      <c r="B83" s="80" t="s">
        <v>90</v>
      </c>
      <c r="C83" s="82"/>
      <c r="D83" s="95"/>
      <c r="E83" s="82"/>
      <c r="F83" s="83"/>
      <c r="G83" s="81"/>
      <c r="H83" s="83"/>
      <c r="I83"/>
      <c r="J83" s="32"/>
      <c r="V83"/>
    </row>
    <row r="84" spans="1:25" x14ac:dyDescent="0.25">
      <c r="A84" s="78"/>
      <c r="B84" s="49" t="s">
        <v>91</v>
      </c>
      <c r="C84" s="21"/>
      <c r="D84" s="49"/>
      <c r="E84" s="21"/>
      <c r="F84" s="21"/>
      <c r="G84" s="84"/>
      <c r="H84" s="21"/>
      <c r="I84"/>
      <c r="J84" s="32"/>
      <c r="V84"/>
    </row>
    <row r="85" spans="1:25" x14ac:dyDescent="0.25">
      <c r="A85" s="211"/>
      <c r="B85" s="211"/>
      <c r="C85" s="211"/>
      <c r="D85" s="211"/>
      <c r="E85" s="211"/>
      <c r="F85" s="211"/>
      <c r="G85" s="211"/>
    </row>
    <row r="86" spans="1:25" x14ac:dyDescent="0.25">
      <c r="A86" s="257" t="s">
        <v>127</v>
      </c>
      <c r="B86" s="258"/>
      <c r="C86" s="258"/>
      <c r="D86" s="258"/>
      <c r="E86" s="258"/>
      <c r="F86" s="258"/>
      <c r="G86" s="258"/>
      <c r="H86" s="259"/>
      <c r="I86" s="70"/>
    </row>
    <row r="87" spans="1:25" x14ac:dyDescent="0.25">
      <c r="A87" s="260" t="s">
        <v>104</v>
      </c>
      <c r="B87" s="261"/>
      <c r="C87" s="261"/>
      <c r="D87" s="261"/>
      <c r="E87" s="261"/>
      <c r="F87" s="261"/>
      <c r="G87" s="261"/>
      <c r="H87" s="262"/>
      <c r="I87" s="73"/>
    </row>
    <row r="88" spans="1:25" x14ac:dyDescent="0.25">
      <c r="A88" s="8" t="s">
        <v>92</v>
      </c>
      <c r="B88" s="52" t="s">
        <v>98</v>
      </c>
      <c r="C88" s="20"/>
      <c r="D88" s="52"/>
      <c r="E88" s="20"/>
      <c r="F88" s="20"/>
      <c r="G88" s="85"/>
      <c r="H88" s="20"/>
      <c r="I88"/>
      <c r="J88" s="32"/>
      <c r="V88"/>
    </row>
    <row r="89" spans="1:25" x14ac:dyDescent="0.25">
      <c r="A89" s="8" t="s">
        <v>93</v>
      </c>
      <c r="B89" s="52" t="s">
        <v>99</v>
      </c>
      <c r="C89" s="20"/>
      <c r="D89" s="52"/>
      <c r="E89" s="20"/>
      <c r="F89" s="20"/>
      <c r="G89" s="85"/>
      <c r="H89" s="20"/>
      <c r="I89"/>
      <c r="J89" s="32"/>
      <c r="V89"/>
    </row>
    <row r="90" spans="1:25" x14ac:dyDescent="0.25">
      <c r="A90" s="8" t="s">
        <v>94</v>
      </c>
      <c r="B90" s="52" t="s">
        <v>100</v>
      </c>
      <c r="C90" s="20"/>
      <c r="D90" s="52"/>
      <c r="E90" s="20"/>
      <c r="F90" s="20"/>
      <c r="G90" s="85"/>
      <c r="H90" s="20"/>
      <c r="I90"/>
      <c r="J90" s="32"/>
      <c r="V90"/>
    </row>
    <row r="91" spans="1:25" x14ac:dyDescent="0.25">
      <c r="A91" s="8" t="s">
        <v>95</v>
      </c>
      <c r="B91" s="52" t="s">
        <v>101</v>
      </c>
      <c r="C91" s="20"/>
      <c r="D91" s="52"/>
      <c r="E91" s="20"/>
      <c r="F91" s="20"/>
      <c r="G91" s="85"/>
      <c r="H91" s="20"/>
      <c r="I91"/>
      <c r="J91" s="32"/>
      <c r="V91"/>
    </row>
    <row r="92" spans="1:25" x14ac:dyDescent="0.25">
      <c r="A92" s="8" t="s">
        <v>96</v>
      </c>
      <c r="B92" s="52" t="s">
        <v>102</v>
      </c>
      <c r="C92" s="20"/>
      <c r="D92" s="52"/>
      <c r="E92" s="20"/>
      <c r="F92" s="20"/>
      <c r="G92" s="85"/>
      <c r="H92" s="20"/>
      <c r="I92"/>
      <c r="J92" s="32"/>
      <c r="V92"/>
    </row>
    <row r="93" spans="1:25" x14ac:dyDescent="0.25">
      <c r="A93" s="78" t="s">
        <v>97</v>
      </c>
      <c r="B93" s="49" t="s">
        <v>103</v>
      </c>
      <c r="C93" s="21"/>
      <c r="D93" s="49"/>
      <c r="E93" s="21"/>
      <c r="F93" s="21"/>
      <c r="G93" s="84"/>
      <c r="H93" s="84"/>
      <c r="I93"/>
      <c r="J93" s="32"/>
      <c r="V93"/>
    </row>
    <row r="94" spans="1:25" x14ac:dyDescent="0.25">
      <c r="A94" s="263"/>
      <c r="B94" s="263"/>
      <c r="C94" s="263"/>
      <c r="D94" s="263"/>
      <c r="E94" s="263"/>
      <c r="F94" s="263"/>
      <c r="G94" s="263"/>
      <c r="H94" s="263"/>
    </row>
    <row r="95" spans="1:25" x14ac:dyDescent="0.25">
      <c r="A95" s="245" t="s">
        <v>128</v>
      </c>
      <c r="B95" s="264"/>
      <c r="C95" s="264"/>
      <c r="D95" s="264"/>
      <c r="E95" s="264"/>
      <c r="F95" s="264"/>
      <c r="G95" s="264"/>
      <c r="H95" s="246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8"/>
      <c r="F96" s="48"/>
      <c r="G96" s="48"/>
      <c r="H96" s="48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89</v>
      </c>
      <c r="C97" s="38"/>
      <c r="D97" s="38"/>
      <c r="E97" s="60"/>
      <c r="F97" s="48"/>
      <c r="G97" s="48"/>
      <c r="H97" s="48"/>
      <c r="I97" s="13"/>
      <c r="J97" s="32"/>
      <c r="V97" s="13"/>
      <c r="W97" s="13"/>
      <c r="X97" s="13"/>
      <c r="Y97" s="13"/>
    </row>
    <row r="98" spans="1:25" ht="42.75" customHeight="1" x14ac:dyDescent="0.25">
      <c r="A98" s="17"/>
      <c r="B98" s="18" t="s">
        <v>82</v>
      </c>
      <c r="C98" s="19"/>
      <c r="D98" s="19"/>
      <c r="E98" s="61"/>
      <c r="F98" s="62"/>
      <c r="G98" s="62"/>
      <c r="H98" s="62"/>
      <c r="I98" s="13"/>
      <c r="J98" s="32"/>
      <c r="V98" s="13"/>
      <c r="W98" s="13"/>
      <c r="X98" s="13"/>
      <c r="Y98" s="13"/>
    </row>
    <row r="99" spans="1:25" x14ac:dyDescent="0.25">
      <c r="A99" s="255" t="s">
        <v>111</v>
      </c>
      <c r="B99" s="256"/>
      <c r="C99" s="6"/>
      <c r="D99" s="6"/>
      <c r="E99" s="6"/>
      <c r="F99" s="6"/>
      <c r="G99" s="6"/>
      <c r="H99" s="51"/>
    </row>
    <row r="100" spans="1:25" x14ac:dyDescent="0.25">
      <c r="A100" s="8"/>
      <c r="B100" s="111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11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11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11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11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11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11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11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11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11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11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11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8"/>
      <c r="B112" s="112" t="s">
        <v>26</v>
      </c>
      <c r="C112" s="5"/>
      <c r="D112" s="5"/>
      <c r="E112" s="5"/>
      <c r="F112" s="5"/>
      <c r="G112" s="5"/>
      <c r="H112" s="50"/>
    </row>
  </sheetData>
  <mergeCells count="60">
    <mergeCell ref="A1:G1"/>
    <mergeCell ref="A3:G3"/>
    <mergeCell ref="A2:G2"/>
    <mergeCell ref="A6:E6"/>
    <mergeCell ref="A7:E7"/>
    <mergeCell ref="A13:G13"/>
    <mergeCell ref="I13:Q13"/>
    <mergeCell ref="A36:B36"/>
    <mergeCell ref="A15:B15"/>
    <mergeCell ref="A14:G14"/>
    <mergeCell ref="A29:G29"/>
    <mergeCell ref="A32:B32"/>
    <mergeCell ref="A35:B35"/>
    <mergeCell ref="J14:V14"/>
    <mergeCell ref="A16:B16"/>
    <mergeCell ref="A17:B17"/>
    <mergeCell ref="A27:B27"/>
    <mergeCell ref="A28:B28"/>
    <mergeCell ref="A30:B30"/>
    <mergeCell ref="A31:B31"/>
    <mergeCell ref="A50:B50"/>
    <mergeCell ref="A59:G59"/>
    <mergeCell ref="A55:B55"/>
    <mergeCell ref="A56:B56"/>
    <mergeCell ref="A37:B37"/>
    <mergeCell ref="A42:B42"/>
    <mergeCell ref="A47:B47"/>
    <mergeCell ref="A51:B51"/>
    <mergeCell ref="A40:B40"/>
    <mergeCell ref="A46:B46"/>
    <mergeCell ref="A45:B45"/>
    <mergeCell ref="A52:B52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A9:G9"/>
    <mergeCell ref="I9:O9"/>
    <mergeCell ref="I10:O10"/>
    <mergeCell ref="B11:E11"/>
    <mergeCell ref="I11:O11"/>
    <mergeCell ref="A12:G12"/>
    <mergeCell ref="I12:Q12"/>
    <mergeCell ref="B10:E10"/>
    <mergeCell ref="A99:B99"/>
    <mergeCell ref="A66:B66"/>
    <mergeCell ref="A82:B82"/>
    <mergeCell ref="A85:G85"/>
    <mergeCell ref="A86:H86"/>
    <mergeCell ref="A87:H87"/>
    <mergeCell ref="A64:B64"/>
    <mergeCell ref="A65:G65"/>
    <mergeCell ref="A60:B60"/>
    <mergeCell ref="A94:H94"/>
    <mergeCell ref="A95:H9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workbookViewId="0">
      <selection activeCell="A15" sqref="A15:B15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" customHeight="1" x14ac:dyDescent="0.25">
      <c r="A1" s="207" t="s">
        <v>132</v>
      </c>
      <c r="B1" s="207"/>
      <c r="C1" s="207"/>
      <c r="D1" s="207"/>
      <c r="E1" s="207"/>
      <c r="F1" s="207"/>
      <c r="G1" s="207"/>
      <c r="H1" s="100"/>
      <c r="I1" s="100"/>
    </row>
    <row r="2" spans="1:22" x14ac:dyDescent="0.25">
      <c r="A2" s="252"/>
      <c r="B2" s="252"/>
      <c r="C2" s="252"/>
      <c r="D2" s="252"/>
      <c r="E2" s="252"/>
      <c r="F2" s="252"/>
      <c r="G2" s="252"/>
      <c r="H2" s="104"/>
      <c r="I2" s="104"/>
    </row>
    <row r="3" spans="1:22" x14ac:dyDescent="0.25">
      <c r="A3" s="247" t="s">
        <v>65</v>
      </c>
      <c r="B3" s="248"/>
      <c r="C3" s="248"/>
      <c r="D3" s="248"/>
      <c r="E3" s="248"/>
      <c r="F3" s="248"/>
      <c r="G3" s="249"/>
      <c r="H3" s="104"/>
      <c r="I3" s="224"/>
      <c r="J3" s="225"/>
      <c r="K3" s="225"/>
      <c r="L3" s="225"/>
      <c r="M3" s="225"/>
      <c r="N3" s="225"/>
      <c r="O3" s="225"/>
      <c r="P3" s="225"/>
      <c r="Q3" s="226"/>
    </row>
    <row r="4" spans="1:22" x14ac:dyDescent="0.25">
      <c r="A4" s="2"/>
      <c r="B4" s="96" t="s">
        <v>130</v>
      </c>
      <c r="C4" s="91"/>
      <c r="D4" s="97" t="s">
        <v>126</v>
      </c>
      <c r="E4" s="92"/>
      <c r="F4" s="233"/>
      <c r="G4" s="234"/>
      <c r="H4" s="70"/>
      <c r="I4" s="227" t="s">
        <v>115</v>
      </c>
      <c r="J4" s="228"/>
      <c r="K4" s="228"/>
      <c r="L4" s="228"/>
      <c r="M4" s="228"/>
      <c r="N4" s="228"/>
      <c r="O4" s="228"/>
      <c r="P4" s="228"/>
      <c r="Q4" s="229"/>
    </row>
    <row r="5" spans="1:22" ht="15" customHeight="1" x14ac:dyDescent="0.25">
      <c r="A5" s="219"/>
      <c r="B5" s="220"/>
      <c r="C5" s="220"/>
      <c r="D5" s="220"/>
      <c r="E5" s="220"/>
      <c r="F5" s="220"/>
      <c r="G5" s="221"/>
      <c r="H5" s="98"/>
      <c r="I5" s="230"/>
      <c r="J5" s="231"/>
      <c r="K5" s="231"/>
      <c r="L5" s="231"/>
      <c r="M5" s="231"/>
      <c r="N5" s="231"/>
      <c r="O5" s="231"/>
      <c r="P5" s="231"/>
      <c r="Q5" s="232"/>
    </row>
    <row r="6" spans="1:22" ht="15" customHeight="1" x14ac:dyDescent="0.25">
      <c r="A6" s="171" t="s">
        <v>86</v>
      </c>
      <c r="B6" s="172"/>
      <c r="C6" s="172"/>
      <c r="D6" s="172"/>
      <c r="E6" s="173"/>
      <c r="F6" s="35"/>
      <c r="G6" s="34"/>
      <c r="H6" s="98"/>
      <c r="I6" s="189" t="s">
        <v>114</v>
      </c>
      <c r="J6" s="190"/>
      <c r="K6" s="190"/>
      <c r="L6" s="190"/>
      <c r="M6" s="190"/>
      <c r="N6" s="190"/>
      <c r="O6" s="191"/>
      <c r="P6" s="113"/>
      <c r="Q6" s="94"/>
    </row>
    <row r="7" spans="1:22" ht="15" customHeight="1" x14ac:dyDescent="0.25">
      <c r="A7" s="171" t="s">
        <v>87</v>
      </c>
      <c r="B7" s="172"/>
      <c r="C7" s="172"/>
      <c r="D7" s="172"/>
      <c r="E7" s="173"/>
      <c r="F7" s="35"/>
      <c r="G7" s="99"/>
      <c r="H7" s="98"/>
      <c r="I7" s="189" t="s">
        <v>113</v>
      </c>
      <c r="J7" s="190"/>
      <c r="K7" s="190"/>
      <c r="L7" s="190"/>
      <c r="M7" s="190"/>
      <c r="N7" s="190"/>
      <c r="O7" s="191"/>
      <c r="P7" s="113"/>
      <c r="Q7" s="94"/>
    </row>
    <row r="8" spans="1:22" x14ac:dyDescent="0.25">
      <c r="A8" s="171" t="s">
        <v>88</v>
      </c>
      <c r="B8" s="172"/>
      <c r="C8" s="172"/>
      <c r="D8" s="172"/>
      <c r="E8" s="173"/>
      <c r="F8" s="35"/>
      <c r="G8" s="99"/>
      <c r="H8" s="98"/>
      <c r="I8" s="189" t="s">
        <v>112</v>
      </c>
      <c r="J8" s="190"/>
      <c r="K8" s="190"/>
      <c r="L8" s="190"/>
      <c r="M8" s="190"/>
      <c r="N8" s="190"/>
      <c r="O8" s="191"/>
      <c r="P8" s="113"/>
      <c r="Q8" s="94"/>
    </row>
    <row r="9" spans="1:22" ht="42" customHeight="1" x14ac:dyDescent="0.25">
      <c r="A9" s="219"/>
      <c r="B9" s="220"/>
      <c r="C9" s="220"/>
      <c r="D9" s="220"/>
      <c r="E9" s="220"/>
      <c r="F9" s="220"/>
      <c r="G9" s="221"/>
      <c r="H9" s="98"/>
      <c r="I9" s="282" t="s">
        <v>117</v>
      </c>
      <c r="J9" s="283"/>
      <c r="K9" s="283"/>
      <c r="L9" s="283"/>
      <c r="M9" s="283"/>
      <c r="N9" s="283"/>
      <c r="O9" s="284"/>
      <c r="P9" s="113"/>
      <c r="Q9" s="94"/>
    </row>
    <row r="10" spans="1:22" x14ac:dyDescent="0.25">
      <c r="A10" s="63"/>
      <c r="B10" s="217" t="s">
        <v>143</v>
      </c>
      <c r="C10" s="217"/>
      <c r="D10" s="217"/>
      <c r="E10" s="218"/>
      <c r="F10" s="42"/>
      <c r="G10" s="43"/>
      <c r="H10" s="71"/>
      <c r="I10" s="273" t="s">
        <v>26</v>
      </c>
      <c r="J10" s="274"/>
      <c r="K10" s="274"/>
      <c r="L10" s="274"/>
      <c r="M10" s="274"/>
      <c r="N10" s="274"/>
      <c r="O10" s="275"/>
      <c r="P10" s="113"/>
      <c r="Q10" s="94"/>
    </row>
    <row r="11" spans="1:22" x14ac:dyDescent="0.25">
      <c r="A11" s="63"/>
      <c r="B11" s="217" t="s">
        <v>144</v>
      </c>
      <c r="C11" s="217"/>
      <c r="D11" s="217"/>
      <c r="E11" s="218"/>
      <c r="F11" s="42"/>
      <c r="G11" s="93"/>
      <c r="H11" s="72"/>
      <c r="I11" s="276" t="s">
        <v>26</v>
      </c>
      <c r="J11" s="277"/>
      <c r="K11" s="277"/>
      <c r="L11" s="277"/>
      <c r="M11" s="277"/>
      <c r="N11" s="277"/>
      <c r="O11" s="278"/>
      <c r="P11" s="114"/>
      <c r="Q11" s="25"/>
      <c r="R11" s="1"/>
      <c r="S11" s="1"/>
      <c r="T11" s="1"/>
      <c r="U11" s="1"/>
      <c r="V11" s="1"/>
    </row>
    <row r="12" spans="1:22" x14ac:dyDescent="0.25">
      <c r="A12" s="267"/>
      <c r="B12" s="252"/>
      <c r="C12" s="252"/>
      <c r="D12" s="252"/>
      <c r="E12" s="252"/>
      <c r="F12" s="252"/>
      <c r="G12" s="268"/>
      <c r="H12" s="72"/>
      <c r="I12" s="279"/>
      <c r="J12" s="280"/>
      <c r="K12" s="280"/>
      <c r="L12" s="280"/>
      <c r="M12" s="280"/>
      <c r="N12" s="280"/>
      <c r="O12" s="280"/>
      <c r="P12" s="280"/>
      <c r="Q12" s="281"/>
      <c r="R12" s="1"/>
      <c r="S12" s="1"/>
      <c r="T12" s="1"/>
      <c r="U12" s="1"/>
      <c r="V12" s="1"/>
    </row>
    <row r="13" spans="1:22" x14ac:dyDescent="0.25">
      <c r="A13" s="225"/>
      <c r="B13" s="225"/>
      <c r="C13" s="225"/>
      <c r="D13" s="225"/>
      <c r="E13" s="225"/>
      <c r="F13" s="225"/>
      <c r="G13" s="225"/>
      <c r="H13" s="72"/>
      <c r="I13" s="266"/>
      <c r="J13" s="266"/>
      <c r="K13" s="266"/>
      <c r="L13" s="266"/>
      <c r="M13" s="266"/>
      <c r="N13" s="266"/>
      <c r="O13" s="266"/>
      <c r="P13" s="266"/>
      <c r="Q13" s="266"/>
      <c r="R13" s="1"/>
      <c r="S13" s="1"/>
      <c r="T13" s="1"/>
      <c r="U13" s="1"/>
      <c r="V13" s="1"/>
    </row>
    <row r="14" spans="1:22" x14ac:dyDescent="0.25">
      <c r="A14" s="239"/>
      <c r="B14" s="240"/>
      <c r="C14" s="240"/>
      <c r="D14" s="240"/>
      <c r="E14" s="240"/>
      <c r="F14" s="240"/>
      <c r="G14" s="240"/>
      <c r="H14" s="46"/>
      <c r="I14" s="46"/>
      <c r="J14" s="265" t="s">
        <v>51</v>
      </c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</row>
    <row r="15" spans="1:22" ht="76.5" x14ac:dyDescent="0.25">
      <c r="A15" s="241" t="s">
        <v>181</v>
      </c>
      <c r="B15" s="242"/>
      <c r="C15" s="16" t="s">
        <v>116</v>
      </c>
      <c r="D15" s="16" t="s">
        <v>131</v>
      </c>
      <c r="E15" s="16" t="s">
        <v>32</v>
      </c>
      <c r="F15" s="89" t="s">
        <v>108</v>
      </c>
      <c r="G15" s="90" t="s">
        <v>109</v>
      </c>
      <c r="H15" s="90" t="s">
        <v>110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81</v>
      </c>
      <c r="T15" s="33" t="s">
        <v>49</v>
      </c>
      <c r="U15" s="33" t="s">
        <v>50</v>
      </c>
      <c r="V15" s="33" t="s">
        <v>125</v>
      </c>
    </row>
    <row r="16" spans="1:22" x14ac:dyDescent="0.25">
      <c r="A16" s="245" t="s">
        <v>29</v>
      </c>
      <c r="B16" s="246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43" t="s">
        <v>118</v>
      </c>
      <c r="B17" s="244"/>
      <c r="C17" s="53"/>
      <c r="D17" s="53" t="e">
        <f>IF(V17&gt;0,V17,0)</f>
        <v>#DIV/0!</v>
      </c>
      <c r="E17" s="53"/>
      <c r="F17" s="76"/>
      <c r="G17" s="54"/>
      <c r="H17" s="54"/>
      <c r="I17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8" t="e">
        <f>SUM(J17:U17)/COUNTA(J17:U17)</f>
        <v>#DIV/0!</v>
      </c>
    </row>
    <row r="18" spans="1:22" x14ac:dyDescent="0.25">
      <c r="A18" s="102" t="s">
        <v>54</v>
      </c>
      <c r="B18" s="103"/>
      <c r="C18" s="53"/>
      <c r="D18" s="53" t="e">
        <f t="shared" ref="D18:D25" si="0">IF(V18&gt;0,V18,0)</f>
        <v>#DIV/0!</v>
      </c>
      <c r="E18" s="53"/>
      <c r="F18" s="76"/>
      <c r="G18" s="54"/>
      <c r="H18" s="54"/>
      <c r="I18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8" t="e">
        <f t="shared" ref="V18:V27" si="1">SUM(J18:U18)/COUNTA(J18:U18)</f>
        <v>#DIV/0!</v>
      </c>
    </row>
    <row r="19" spans="1:22" x14ac:dyDescent="0.25">
      <c r="A19" s="102" t="s">
        <v>119</v>
      </c>
      <c r="B19" s="103"/>
      <c r="C19" s="53"/>
      <c r="D19" s="53" t="e">
        <f t="shared" si="0"/>
        <v>#DIV/0!</v>
      </c>
      <c r="E19" s="53"/>
      <c r="F19" s="76"/>
      <c r="G19" s="54"/>
      <c r="H19" s="54"/>
      <c r="I19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8" t="e">
        <f t="shared" si="1"/>
        <v>#DIV/0!</v>
      </c>
    </row>
    <row r="20" spans="1:22" x14ac:dyDescent="0.25">
      <c r="A20" s="102" t="s">
        <v>120</v>
      </c>
      <c r="B20" s="103"/>
      <c r="C20" s="53"/>
      <c r="D20" s="53" t="e">
        <f t="shared" si="0"/>
        <v>#DIV/0!</v>
      </c>
      <c r="E20" s="53"/>
      <c r="F20" s="76"/>
      <c r="G20" s="54"/>
      <c r="H20" s="54"/>
      <c r="I20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8" t="e">
        <f t="shared" si="1"/>
        <v>#DIV/0!</v>
      </c>
    </row>
    <row r="21" spans="1:22" x14ac:dyDescent="0.25">
      <c r="A21" s="102" t="s">
        <v>52</v>
      </c>
      <c r="B21" s="103"/>
      <c r="C21" s="53"/>
      <c r="D21" s="53" t="e">
        <f t="shared" si="0"/>
        <v>#DIV/0!</v>
      </c>
      <c r="E21" s="53"/>
      <c r="F21" s="76"/>
      <c r="G21" s="54"/>
      <c r="H21" s="54"/>
      <c r="I21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8" t="e">
        <f t="shared" si="1"/>
        <v>#DIV/0!</v>
      </c>
    </row>
    <row r="22" spans="1:22" x14ac:dyDescent="0.25">
      <c r="A22" s="102" t="s">
        <v>53</v>
      </c>
      <c r="B22" s="103"/>
      <c r="C22" s="53"/>
      <c r="D22" s="53" t="e">
        <f t="shared" si="0"/>
        <v>#DIV/0!</v>
      </c>
      <c r="E22" s="53"/>
      <c r="F22" s="76"/>
      <c r="G22" s="54"/>
      <c r="H22" s="54"/>
      <c r="I22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8" t="e">
        <f t="shared" si="1"/>
        <v>#DIV/0!</v>
      </c>
    </row>
    <row r="23" spans="1:22" x14ac:dyDescent="0.25">
      <c r="A23" s="102" t="s">
        <v>121</v>
      </c>
      <c r="B23" s="103"/>
      <c r="C23" s="53"/>
      <c r="D23" s="53" t="e">
        <f t="shared" si="0"/>
        <v>#DIV/0!</v>
      </c>
      <c r="E23" s="53"/>
      <c r="F23" s="76"/>
      <c r="G23" s="54"/>
      <c r="H23" s="54"/>
      <c r="I2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8" t="e">
        <f t="shared" si="1"/>
        <v>#DIV/0!</v>
      </c>
    </row>
    <row r="24" spans="1:22" x14ac:dyDescent="0.25">
      <c r="A24" s="102" t="s">
        <v>122</v>
      </c>
      <c r="B24" s="103"/>
      <c r="C24" s="53"/>
      <c r="D24" s="53" t="e">
        <f t="shared" si="0"/>
        <v>#DIV/0!</v>
      </c>
      <c r="E24" s="53"/>
      <c r="F24" s="76"/>
      <c r="G24" s="54"/>
      <c r="H24" s="54"/>
      <c r="I2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8" t="e">
        <f t="shared" si="1"/>
        <v>#DIV/0!</v>
      </c>
    </row>
    <row r="25" spans="1:22" x14ac:dyDescent="0.25">
      <c r="A25" s="102" t="s">
        <v>123</v>
      </c>
      <c r="B25" s="103"/>
      <c r="C25" s="53"/>
      <c r="D25" s="53" t="e">
        <f t="shared" si="0"/>
        <v>#DIV/0!</v>
      </c>
      <c r="E25" s="53"/>
      <c r="F25" s="76"/>
      <c r="G25" s="54"/>
      <c r="H25" s="54"/>
      <c r="I2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8" t="e">
        <f t="shared" si="1"/>
        <v>#DIV/0!</v>
      </c>
    </row>
    <row r="26" spans="1:22" x14ac:dyDescent="0.25">
      <c r="A26" s="102" t="s">
        <v>124</v>
      </c>
      <c r="B26" s="103"/>
      <c r="C26" s="53"/>
      <c r="D26" s="53" t="e">
        <f>IF(V26&gt;0,V26,0)</f>
        <v>#DIV/0!</v>
      </c>
      <c r="E26" s="53"/>
      <c r="F26" s="76"/>
      <c r="G26" s="54"/>
      <c r="H26" s="54"/>
      <c r="I26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8" t="e">
        <f t="shared" si="1"/>
        <v>#DIV/0!</v>
      </c>
    </row>
    <row r="27" spans="1:22" x14ac:dyDescent="0.25">
      <c r="A27" s="222" t="s">
        <v>129</v>
      </c>
      <c r="B27" s="223"/>
      <c r="C27" s="56"/>
      <c r="D27" s="55" t="e">
        <f>IF(V27&gt;0,V27,0)</f>
        <v>#DIV/0!</v>
      </c>
      <c r="E27" s="56"/>
      <c r="F27" s="57"/>
      <c r="G27" s="75"/>
      <c r="H27" s="75"/>
      <c r="I27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8" t="e">
        <f t="shared" si="1"/>
        <v>#DIV/0!</v>
      </c>
    </row>
    <row r="28" spans="1:22" x14ac:dyDescent="0.25">
      <c r="A28" s="250" t="s">
        <v>27</v>
      </c>
      <c r="B28" s="251"/>
      <c r="C28" s="105">
        <f t="shared" ref="C28:H28" si="2">SUM(C17:C27)</f>
        <v>0</v>
      </c>
      <c r="D28" s="106" t="e">
        <f t="shared" si="2"/>
        <v>#DIV/0!</v>
      </c>
      <c r="E28" s="105">
        <f t="shared" si="2"/>
        <v>0</v>
      </c>
      <c r="F28" s="105">
        <f t="shared" si="2"/>
        <v>0</v>
      </c>
      <c r="G28" s="107">
        <f t="shared" si="2"/>
        <v>0</v>
      </c>
      <c r="H28" s="107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15"/>
      <c r="B29" s="216"/>
      <c r="C29" s="216"/>
      <c r="D29" s="216"/>
      <c r="E29" s="216"/>
      <c r="F29" s="216"/>
      <c r="G29" s="216"/>
      <c r="H29" s="73"/>
      <c r="I29" s="73"/>
    </row>
    <row r="30" spans="1:22" x14ac:dyDescent="0.25">
      <c r="A30" s="253" t="s">
        <v>30</v>
      </c>
      <c r="B30" s="254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37" t="s">
        <v>16</v>
      </c>
      <c r="B31" s="238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35" t="s">
        <v>26</v>
      </c>
      <c r="B32" s="236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13"/>
      <c r="B35" s="21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37" t="s">
        <v>19</v>
      </c>
      <c r="B36" s="238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35" t="s">
        <v>26</v>
      </c>
      <c r="B37" s="236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13"/>
      <c r="B40" s="21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35" t="s">
        <v>26</v>
      </c>
      <c r="B42" s="236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13"/>
      <c r="B45" s="21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37" t="s">
        <v>21</v>
      </c>
      <c r="B46" s="238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35" t="s">
        <v>26</v>
      </c>
      <c r="B47" s="236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13"/>
      <c r="B50" s="21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37" t="s">
        <v>22</v>
      </c>
      <c r="B51" s="238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35" t="s">
        <v>26</v>
      </c>
      <c r="B52" s="236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13"/>
      <c r="B55" s="21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19" t="s">
        <v>23</v>
      </c>
      <c r="B56" s="221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108" t="e">
        <f>(C33+C38+C43+C48+C53)/(COUNTA(C33:C54)/2)</f>
        <v>#DIV/0!</v>
      </c>
      <c r="D57" s="108"/>
      <c r="E57" s="108" t="e">
        <f t="shared" ref="E57:F57" si="3">(E33+E38+E43+E48+E53)/(COUNTA(E33:E54)/2)</f>
        <v>#DIV/0!</v>
      </c>
      <c r="F57" s="108" t="e">
        <f t="shared" si="3"/>
        <v>#DIV/0!</v>
      </c>
      <c r="G57" s="108" t="e">
        <f>(G33+G38+G43+G48+G53)/(COUNTA(G33:G54)/2)</f>
        <v>#DIV/0!</v>
      </c>
      <c r="H57" s="108" t="e">
        <f>(H33+H38+H43+H48+H53)/(COUNTA(H33:H54)/2)</f>
        <v>#DIV/0!</v>
      </c>
      <c r="I57"/>
      <c r="J57" s="32"/>
      <c r="V57"/>
    </row>
    <row r="58" spans="1:22" x14ac:dyDescent="0.25">
      <c r="A58" s="7"/>
      <c r="B58" s="27" t="s">
        <v>24</v>
      </c>
      <c r="C58" s="109" t="e">
        <f>(C34+C39+C44+C49+C54)/(COUNTA(C33:C54)/2)</f>
        <v>#DIV/0!</v>
      </c>
      <c r="D58" s="109"/>
      <c r="E58" s="109" t="e">
        <f t="shared" ref="E58:H58" si="4">(E34+E39+E44+E49+E54)/(COUNTA(E33:E54)/2)</f>
        <v>#DIV/0!</v>
      </c>
      <c r="F58" s="109" t="e">
        <f t="shared" si="4"/>
        <v>#DIV/0!</v>
      </c>
      <c r="G58" s="109" t="e">
        <f t="shared" si="4"/>
        <v>#DIV/0!</v>
      </c>
      <c r="H58" s="109" t="e">
        <f t="shared" si="4"/>
        <v>#DIV/0!</v>
      </c>
      <c r="I58"/>
      <c r="J58" s="32"/>
      <c r="V58"/>
    </row>
    <row r="59" spans="1:22" x14ac:dyDescent="0.25">
      <c r="A59" s="271"/>
      <c r="B59" s="272"/>
      <c r="C59" s="272"/>
      <c r="D59" s="272"/>
      <c r="E59" s="272"/>
      <c r="F59" s="272"/>
      <c r="G59" s="272"/>
      <c r="H59" s="74"/>
      <c r="I59" s="74"/>
    </row>
    <row r="60" spans="1:22" x14ac:dyDescent="0.25">
      <c r="A60" s="245" t="s">
        <v>39</v>
      </c>
      <c r="B60" s="246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269" t="s">
        <v>38</v>
      </c>
      <c r="B64" s="270"/>
      <c r="C64" s="47">
        <f>C61+C62+C63</f>
        <v>0</v>
      </c>
      <c r="D64" s="47"/>
      <c r="E64" s="47">
        <f t="shared" ref="E64:H64" si="5">E61+E62+E63</f>
        <v>0</v>
      </c>
      <c r="F64" s="47">
        <f t="shared" si="5"/>
        <v>0</v>
      </c>
      <c r="G64" s="47">
        <f t="shared" si="5"/>
        <v>0</v>
      </c>
      <c r="H64" s="47">
        <f t="shared" si="5"/>
        <v>0</v>
      </c>
      <c r="I64"/>
      <c r="J64" s="32"/>
      <c r="V64"/>
    </row>
    <row r="65" spans="1:25" x14ac:dyDescent="0.25">
      <c r="A65" s="215"/>
      <c r="B65" s="216"/>
      <c r="C65" s="216"/>
      <c r="D65" s="216"/>
      <c r="E65" s="216"/>
      <c r="F65" s="216"/>
      <c r="G65" s="216"/>
      <c r="H65" s="73"/>
      <c r="I65" s="73"/>
    </row>
    <row r="66" spans="1:25" x14ac:dyDescent="0.25">
      <c r="A66" s="245" t="s">
        <v>31</v>
      </c>
      <c r="B66" s="246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7"/>
      <c r="H81" s="77"/>
      <c r="I81"/>
      <c r="J81" s="32"/>
      <c r="V81"/>
    </row>
    <row r="82" spans="1:25" x14ac:dyDescent="0.25">
      <c r="A82" s="267" t="s">
        <v>28</v>
      </c>
      <c r="B82" s="268"/>
      <c r="C82" s="109">
        <f>(((C80+C79+C81)/3)+((C77+C78)/2)+C76+((C68+C67+C72)/3)+((C69+C70+C71+C73+C74+C75)/6))/5</f>
        <v>0</v>
      </c>
      <c r="D82" s="108"/>
      <c r="E82" s="109">
        <f>(((E80+E79+E81)/3)+((E77+E78)/2)+E76+((E68+E67+E72)/3)+((E69+E70+E71+E73+E74+E75)/6))/5</f>
        <v>0</v>
      </c>
      <c r="F82" s="109">
        <f>(((F80+F79+F81)/3)+((F77+F78)/2)+F76+((F68+F67+F72)/3)+((F69+F70+F71+F73+F74+F75)/6))/5</f>
        <v>0</v>
      </c>
      <c r="G82" s="110">
        <f>(((G80+G79+G81)/3)+((G77+G78)/2)+G76+((G68+G67+G72)/3)+((G69+G70+G71+G73+G74+G75)/6))/5</f>
        <v>0</v>
      </c>
      <c r="H82" s="110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9"/>
      <c r="B83" s="80" t="s">
        <v>90</v>
      </c>
      <c r="C83" s="82"/>
      <c r="D83" s="95"/>
      <c r="E83" s="82"/>
      <c r="F83" s="83"/>
      <c r="G83" s="81"/>
      <c r="H83" s="83"/>
      <c r="I83"/>
      <c r="J83" s="32"/>
      <c r="V83"/>
    </row>
    <row r="84" spans="1:25" x14ac:dyDescent="0.25">
      <c r="A84" s="78"/>
      <c r="B84" s="49" t="s">
        <v>91</v>
      </c>
      <c r="C84" s="21"/>
      <c r="D84" s="49"/>
      <c r="E84" s="21"/>
      <c r="F84" s="21"/>
      <c r="G84" s="84"/>
      <c r="H84" s="21"/>
      <c r="I84"/>
      <c r="J84" s="32"/>
      <c r="V84"/>
    </row>
    <row r="85" spans="1:25" x14ac:dyDescent="0.25">
      <c r="A85" s="211"/>
      <c r="B85" s="211"/>
      <c r="C85" s="211"/>
      <c r="D85" s="211"/>
      <c r="E85" s="211"/>
      <c r="F85" s="211"/>
      <c r="G85" s="211"/>
    </row>
    <row r="86" spans="1:25" x14ac:dyDescent="0.25">
      <c r="A86" s="257" t="s">
        <v>127</v>
      </c>
      <c r="B86" s="258"/>
      <c r="C86" s="258"/>
      <c r="D86" s="258"/>
      <c r="E86" s="258"/>
      <c r="F86" s="258"/>
      <c r="G86" s="258"/>
      <c r="H86" s="259"/>
      <c r="I86" s="70"/>
    </row>
    <row r="87" spans="1:25" x14ac:dyDescent="0.25">
      <c r="A87" s="260" t="s">
        <v>104</v>
      </c>
      <c r="B87" s="261"/>
      <c r="C87" s="261"/>
      <c r="D87" s="261"/>
      <c r="E87" s="261"/>
      <c r="F87" s="261"/>
      <c r="G87" s="261"/>
      <c r="H87" s="262"/>
      <c r="I87" s="73"/>
    </row>
    <row r="88" spans="1:25" x14ac:dyDescent="0.25">
      <c r="A88" s="8" t="s">
        <v>92</v>
      </c>
      <c r="B88" s="52" t="s">
        <v>98</v>
      </c>
      <c r="C88" s="20"/>
      <c r="D88" s="52"/>
      <c r="E88" s="20"/>
      <c r="F88" s="20"/>
      <c r="G88" s="85"/>
      <c r="H88" s="20"/>
      <c r="I88"/>
      <c r="J88" s="32"/>
      <c r="V88"/>
    </row>
    <row r="89" spans="1:25" x14ac:dyDescent="0.25">
      <c r="A89" s="8" t="s">
        <v>93</v>
      </c>
      <c r="B89" s="52" t="s">
        <v>99</v>
      </c>
      <c r="C89" s="20"/>
      <c r="D89" s="52"/>
      <c r="E89" s="20"/>
      <c r="F89" s="20"/>
      <c r="G89" s="85"/>
      <c r="H89" s="20"/>
      <c r="I89"/>
      <c r="J89" s="32"/>
      <c r="V89"/>
    </row>
    <row r="90" spans="1:25" x14ac:dyDescent="0.25">
      <c r="A90" s="8" t="s">
        <v>94</v>
      </c>
      <c r="B90" s="52" t="s">
        <v>100</v>
      </c>
      <c r="C90" s="20"/>
      <c r="D90" s="52"/>
      <c r="E90" s="20"/>
      <c r="F90" s="20"/>
      <c r="G90" s="85"/>
      <c r="H90" s="20"/>
      <c r="I90"/>
      <c r="J90" s="32"/>
      <c r="V90"/>
    </row>
    <row r="91" spans="1:25" x14ac:dyDescent="0.25">
      <c r="A91" s="8" t="s">
        <v>95</v>
      </c>
      <c r="B91" s="52" t="s">
        <v>101</v>
      </c>
      <c r="C91" s="20"/>
      <c r="D91" s="52"/>
      <c r="E91" s="20"/>
      <c r="F91" s="20"/>
      <c r="G91" s="85"/>
      <c r="H91" s="20"/>
      <c r="I91"/>
      <c r="J91" s="32"/>
      <c r="V91"/>
    </row>
    <row r="92" spans="1:25" x14ac:dyDescent="0.25">
      <c r="A92" s="8" t="s">
        <v>96</v>
      </c>
      <c r="B92" s="52" t="s">
        <v>102</v>
      </c>
      <c r="C92" s="20"/>
      <c r="D92" s="52"/>
      <c r="E92" s="20"/>
      <c r="F92" s="20"/>
      <c r="G92" s="85"/>
      <c r="H92" s="20"/>
      <c r="I92"/>
      <c r="J92" s="32"/>
      <c r="V92"/>
    </row>
    <row r="93" spans="1:25" x14ac:dyDescent="0.25">
      <c r="A93" s="78" t="s">
        <v>97</v>
      </c>
      <c r="B93" s="49" t="s">
        <v>103</v>
      </c>
      <c r="C93" s="21"/>
      <c r="D93" s="49"/>
      <c r="E93" s="21"/>
      <c r="F93" s="21"/>
      <c r="G93" s="84"/>
      <c r="H93" s="84"/>
      <c r="I93"/>
      <c r="J93" s="32"/>
      <c r="V93"/>
    </row>
    <row r="94" spans="1:25" x14ac:dyDescent="0.25">
      <c r="A94" s="263"/>
      <c r="B94" s="263"/>
      <c r="C94" s="263"/>
      <c r="D94" s="263"/>
      <c r="E94" s="263"/>
      <c r="F94" s="263"/>
      <c r="G94" s="263"/>
      <c r="H94" s="263"/>
    </row>
    <row r="95" spans="1:25" x14ac:dyDescent="0.25">
      <c r="A95" s="245" t="s">
        <v>128</v>
      </c>
      <c r="B95" s="264"/>
      <c r="C95" s="264"/>
      <c r="D95" s="264"/>
      <c r="E95" s="264"/>
      <c r="F95" s="264"/>
      <c r="G95" s="264"/>
      <c r="H95" s="246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8"/>
      <c r="F96" s="48"/>
      <c r="G96" s="48"/>
      <c r="H96" s="48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89</v>
      </c>
      <c r="C97" s="38"/>
      <c r="D97" s="38"/>
      <c r="E97" s="60"/>
      <c r="F97" s="48"/>
      <c r="G97" s="48"/>
      <c r="H97" s="48"/>
      <c r="I97" s="13"/>
      <c r="J97" s="32"/>
      <c r="V97" s="13"/>
      <c r="W97" s="13"/>
      <c r="X97" s="13"/>
      <c r="Y97" s="13"/>
    </row>
    <row r="98" spans="1:25" ht="42" customHeight="1" x14ac:dyDescent="0.25">
      <c r="A98" s="17"/>
      <c r="B98" s="18" t="s">
        <v>82</v>
      </c>
      <c r="C98" s="19"/>
      <c r="D98" s="19"/>
      <c r="E98" s="61"/>
      <c r="F98" s="62"/>
      <c r="G98" s="62"/>
      <c r="H98" s="62"/>
      <c r="I98" s="13"/>
      <c r="J98" s="32"/>
      <c r="V98" s="13"/>
      <c r="W98" s="13"/>
      <c r="X98" s="13"/>
      <c r="Y98" s="13"/>
    </row>
    <row r="99" spans="1:25" x14ac:dyDescent="0.25">
      <c r="A99" s="255" t="s">
        <v>111</v>
      </c>
      <c r="B99" s="256"/>
      <c r="C99" s="6"/>
      <c r="D99" s="6"/>
      <c r="E99" s="6"/>
      <c r="F99" s="6"/>
      <c r="G99" s="6"/>
      <c r="H99" s="51"/>
    </row>
    <row r="100" spans="1:25" x14ac:dyDescent="0.25">
      <c r="A100" s="8"/>
      <c r="B100" s="111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11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11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11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11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11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11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11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11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11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11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11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8"/>
      <c r="B112" s="112" t="s">
        <v>26</v>
      </c>
      <c r="C112" s="5"/>
      <c r="D112" s="5"/>
      <c r="E112" s="5"/>
      <c r="F112" s="5"/>
      <c r="G112" s="5"/>
      <c r="H112" s="50"/>
    </row>
  </sheetData>
  <mergeCells count="60">
    <mergeCell ref="A1:G1"/>
    <mergeCell ref="A3:G3"/>
    <mergeCell ref="A2:G2"/>
    <mergeCell ref="A6:E6"/>
    <mergeCell ref="A7:E7"/>
    <mergeCell ref="A13:G13"/>
    <mergeCell ref="I13:Q13"/>
    <mergeCell ref="A36:B36"/>
    <mergeCell ref="A15:B15"/>
    <mergeCell ref="A14:G14"/>
    <mergeCell ref="A29:G29"/>
    <mergeCell ref="A32:B32"/>
    <mergeCell ref="A35:B35"/>
    <mergeCell ref="J14:V14"/>
    <mergeCell ref="A16:B16"/>
    <mergeCell ref="A17:B17"/>
    <mergeCell ref="A27:B27"/>
    <mergeCell ref="A28:B28"/>
    <mergeCell ref="A30:B30"/>
    <mergeCell ref="A31:B31"/>
    <mergeCell ref="A50:B50"/>
    <mergeCell ref="A59:G59"/>
    <mergeCell ref="A55:B55"/>
    <mergeCell ref="A56:B56"/>
    <mergeCell ref="A37:B37"/>
    <mergeCell ref="A42:B42"/>
    <mergeCell ref="A47:B47"/>
    <mergeCell ref="A51:B51"/>
    <mergeCell ref="A40:B40"/>
    <mergeCell ref="A46:B46"/>
    <mergeCell ref="A45:B45"/>
    <mergeCell ref="A52:B52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A9:G9"/>
    <mergeCell ref="I9:O9"/>
    <mergeCell ref="I10:O10"/>
    <mergeCell ref="B11:E11"/>
    <mergeCell ref="I11:O11"/>
    <mergeCell ref="A12:G12"/>
    <mergeCell ref="I12:Q12"/>
    <mergeCell ref="B10:E10"/>
    <mergeCell ref="A99:B99"/>
    <mergeCell ref="A66:B66"/>
    <mergeCell ref="A82:B82"/>
    <mergeCell ref="A85:G85"/>
    <mergeCell ref="A86:H86"/>
    <mergeCell ref="A87:H87"/>
    <mergeCell ref="A64:B64"/>
    <mergeCell ref="A65:G65"/>
    <mergeCell ref="A60:B60"/>
    <mergeCell ref="A94:H94"/>
    <mergeCell ref="A95:H9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workbookViewId="0">
      <selection activeCell="A15" sqref="A15:B15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" customHeight="1" x14ac:dyDescent="0.25">
      <c r="A1" s="207" t="s">
        <v>132</v>
      </c>
      <c r="B1" s="207"/>
      <c r="C1" s="207"/>
      <c r="D1" s="207"/>
      <c r="E1" s="207"/>
      <c r="F1" s="207"/>
      <c r="G1" s="207"/>
      <c r="H1" s="100"/>
      <c r="I1" s="100"/>
    </row>
    <row r="2" spans="1:22" x14ac:dyDescent="0.25">
      <c r="A2" s="252"/>
      <c r="B2" s="252"/>
      <c r="C2" s="252"/>
      <c r="D2" s="252"/>
      <c r="E2" s="252"/>
      <c r="F2" s="252"/>
      <c r="G2" s="252"/>
      <c r="H2" s="104"/>
      <c r="I2" s="104"/>
    </row>
    <row r="3" spans="1:22" x14ac:dyDescent="0.25">
      <c r="A3" s="247" t="s">
        <v>66</v>
      </c>
      <c r="B3" s="248"/>
      <c r="C3" s="248"/>
      <c r="D3" s="248"/>
      <c r="E3" s="248"/>
      <c r="F3" s="248"/>
      <c r="G3" s="249"/>
      <c r="H3" s="104"/>
      <c r="I3" s="224"/>
      <c r="J3" s="225"/>
      <c r="K3" s="225"/>
      <c r="L3" s="225"/>
      <c r="M3" s="225"/>
      <c r="N3" s="225"/>
      <c r="O3" s="225"/>
      <c r="P3" s="225"/>
      <c r="Q3" s="226"/>
    </row>
    <row r="4" spans="1:22" x14ac:dyDescent="0.25">
      <c r="A4" s="2"/>
      <c r="B4" s="96" t="s">
        <v>130</v>
      </c>
      <c r="C4" s="91"/>
      <c r="D4" s="97" t="s">
        <v>126</v>
      </c>
      <c r="E4" s="92"/>
      <c r="F4" s="233"/>
      <c r="G4" s="234"/>
      <c r="H4" s="70"/>
      <c r="I4" s="227" t="s">
        <v>115</v>
      </c>
      <c r="J4" s="228"/>
      <c r="K4" s="228"/>
      <c r="L4" s="228"/>
      <c r="M4" s="228"/>
      <c r="N4" s="228"/>
      <c r="O4" s="228"/>
      <c r="P4" s="228"/>
      <c r="Q4" s="229"/>
    </row>
    <row r="5" spans="1:22" ht="15" customHeight="1" x14ac:dyDescent="0.25">
      <c r="A5" s="219"/>
      <c r="B5" s="220"/>
      <c r="C5" s="220"/>
      <c r="D5" s="220"/>
      <c r="E5" s="220"/>
      <c r="F5" s="220"/>
      <c r="G5" s="221"/>
      <c r="H5" s="98"/>
      <c r="I5" s="230"/>
      <c r="J5" s="231"/>
      <c r="K5" s="231"/>
      <c r="L5" s="231"/>
      <c r="M5" s="231"/>
      <c r="N5" s="231"/>
      <c r="O5" s="231"/>
      <c r="P5" s="231"/>
      <c r="Q5" s="232"/>
    </row>
    <row r="6" spans="1:22" ht="15" customHeight="1" x14ac:dyDescent="0.25">
      <c r="A6" s="171" t="s">
        <v>86</v>
      </c>
      <c r="B6" s="172"/>
      <c r="C6" s="172"/>
      <c r="D6" s="172"/>
      <c r="E6" s="173"/>
      <c r="F6" s="35"/>
      <c r="G6" s="34"/>
      <c r="H6" s="98"/>
      <c r="I6" s="189" t="s">
        <v>114</v>
      </c>
      <c r="J6" s="190"/>
      <c r="K6" s="190"/>
      <c r="L6" s="190"/>
      <c r="M6" s="190"/>
      <c r="N6" s="190"/>
      <c r="O6" s="191"/>
      <c r="P6" s="113"/>
      <c r="Q6" s="94"/>
    </row>
    <row r="7" spans="1:22" ht="15" customHeight="1" x14ac:dyDescent="0.25">
      <c r="A7" s="171" t="s">
        <v>87</v>
      </c>
      <c r="B7" s="172"/>
      <c r="C7" s="172"/>
      <c r="D7" s="172"/>
      <c r="E7" s="173"/>
      <c r="F7" s="35"/>
      <c r="G7" s="99"/>
      <c r="H7" s="98"/>
      <c r="I7" s="189" t="s">
        <v>113</v>
      </c>
      <c r="J7" s="190"/>
      <c r="K7" s="190"/>
      <c r="L7" s="190"/>
      <c r="M7" s="190"/>
      <c r="N7" s="190"/>
      <c r="O7" s="191"/>
      <c r="P7" s="113"/>
      <c r="Q7" s="94"/>
    </row>
    <row r="8" spans="1:22" ht="15" customHeight="1" x14ac:dyDescent="0.25">
      <c r="A8" s="171" t="s">
        <v>88</v>
      </c>
      <c r="B8" s="172"/>
      <c r="C8" s="172"/>
      <c r="D8" s="172"/>
      <c r="E8" s="173"/>
      <c r="F8" s="35"/>
      <c r="G8" s="99"/>
      <c r="H8" s="98"/>
      <c r="I8" s="189" t="s">
        <v>112</v>
      </c>
      <c r="J8" s="190"/>
      <c r="K8" s="190"/>
      <c r="L8" s="190"/>
      <c r="M8" s="190"/>
      <c r="N8" s="190"/>
      <c r="O8" s="191"/>
      <c r="P8" s="113"/>
      <c r="Q8" s="94"/>
    </row>
    <row r="9" spans="1:22" ht="41.25" customHeight="1" x14ac:dyDescent="0.25">
      <c r="A9" s="219"/>
      <c r="B9" s="220"/>
      <c r="C9" s="220"/>
      <c r="D9" s="220"/>
      <c r="E9" s="220"/>
      <c r="F9" s="220"/>
      <c r="G9" s="221"/>
      <c r="H9" s="98"/>
      <c r="I9" s="282" t="s">
        <v>117</v>
      </c>
      <c r="J9" s="283"/>
      <c r="K9" s="283"/>
      <c r="L9" s="283"/>
      <c r="M9" s="283"/>
      <c r="N9" s="283"/>
      <c r="O9" s="284"/>
      <c r="P9" s="113"/>
      <c r="Q9" s="94"/>
    </row>
    <row r="10" spans="1:22" x14ac:dyDescent="0.25">
      <c r="A10" s="63"/>
      <c r="B10" s="217" t="s">
        <v>143</v>
      </c>
      <c r="C10" s="217"/>
      <c r="D10" s="217"/>
      <c r="E10" s="218"/>
      <c r="F10" s="42"/>
      <c r="G10" s="43"/>
      <c r="H10" s="71"/>
      <c r="I10" s="273" t="s">
        <v>26</v>
      </c>
      <c r="J10" s="274"/>
      <c r="K10" s="274"/>
      <c r="L10" s="274"/>
      <c r="M10" s="274"/>
      <c r="N10" s="274"/>
      <c r="O10" s="275"/>
      <c r="P10" s="113"/>
      <c r="Q10" s="94"/>
    </row>
    <row r="11" spans="1:22" x14ac:dyDescent="0.25">
      <c r="A11" s="63"/>
      <c r="B11" s="217" t="s">
        <v>144</v>
      </c>
      <c r="C11" s="217"/>
      <c r="D11" s="217"/>
      <c r="E11" s="218"/>
      <c r="F11" s="42"/>
      <c r="G11" s="93"/>
      <c r="H11" s="72"/>
      <c r="I11" s="276" t="s">
        <v>26</v>
      </c>
      <c r="J11" s="277"/>
      <c r="K11" s="277"/>
      <c r="L11" s="277"/>
      <c r="M11" s="277"/>
      <c r="N11" s="277"/>
      <c r="O11" s="278"/>
      <c r="P11" s="114"/>
      <c r="Q11" s="25"/>
      <c r="R11" s="1"/>
      <c r="S11" s="1"/>
      <c r="T11" s="1"/>
      <c r="U11" s="1"/>
      <c r="V11" s="1"/>
    </row>
    <row r="12" spans="1:22" x14ac:dyDescent="0.25">
      <c r="A12" s="267"/>
      <c r="B12" s="252"/>
      <c r="C12" s="252"/>
      <c r="D12" s="252"/>
      <c r="E12" s="252"/>
      <c r="F12" s="252"/>
      <c r="G12" s="268"/>
      <c r="H12" s="72"/>
      <c r="I12" s="279"/>
      <c r="J12" s="280"/>
      <c r="K12" s="280"/>
      <c r="L12" s="280"/>
      <c r="M12" s="280"/>
      <c r="N12" s="280"/>
      <c r="O12" s="280"/>
      <c r="P12" s="280"/>
      <c r="Q12" s="281"/>
      <c r="R12" s="1"/>
      <c r="S12" s="1"/>
      <c r="T12" s="1"/>
      <c r="U12" s="1"/>
      <c r="V12" s="1"/>
    </row>
    <row r="13" spans="1:22" x14ac:dyDescent="0.25">
      <c r="A13" s="225"/>
      <c r="B13" s="225"/>
      <c r="C13" s="225"/>
      <c r="D13" s="225"/>
      <c r="E13" s="225"/>
      <c r="F13" s="225"/>
      <c r="G13" s="225"/>
      <c r="H13" s="72"/>
      <c r="I13" s="266"/>
      <c r="J13" s="266"/>
      <c r="K13" s="266"/>
      <c r="L13" s="266"/>
      <c r="M13" s="266"/>
      <c r="N13" s="266"/>
      <c r="O13" s="266"/>
      <c r="P13" s="266"/>
      <c r="Q13" s="266"/>
      <c r="R13" s="1"/>
      <c r="S13" s="1"/>
      <c r="T13" s="1"/>
      <c r="U13" s="1"/>
      <c r="V13" s="1"/>
    </row>
    <row r="14" spans="1:22" x14ac:dyDescent="0.25">
      <c r="A14" s="239"/>
      <c r="B14" s="240"/>
      <c r="C14" s="240"/>
      <c r="D14" s="240"/>
      <c r="E14" s="240"/>
      <c r="F14" s="240"/>
      <c r="G14" s="240"/>
      <c r="H14" s="46"/>
      <c r="I14" s="46"/>
      <c r="J14" s="265" t="s">
        <v>51</v>
      </c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</row>
    <row r="15" spans="1:22" ht="76.5" x14ac:dyDescent="0.25">
      <c r="A15" s="241" t="s">
        <v>181</v>
      </c>
      <c r="B15" s="242"/>
      <c r="C15" s="16" t="s">
        <v>116</v>
      </c>
      <c r="D15" s="16" t="s">
        <v>131</v>
      </c>
      <c r="E15" s="16" t="s">
        <v>32</v>
      </c>
      <c r="F15" s="89" t="s">
        <v>108</v>
      </c>
      <c r="G15" s="90" t="s">
        <v>109</v>
      </c>
      <c r="H15" s="90" t="s">
        <v>110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81</v>
      </c>
      <c r="T15" s="33" t="s">
        <v>49</v>
      </c>
      <c r="U15" s="33" t="s">
        <v>50</v>
      </c>
      <c r="V15" s="33" t="s">
        <v>125</v>
      </c>
    </row>
    <row r="16" spans="1:22" x14ac:dyDescent="0.25">
      <c r="A16" s="245" t="s">
        <v>29</v>
      </c>
      <c r="B16" s="246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43" t="s">
        <v>118</v>
      </c>
      <c r="B17" s="244"/>
      <c r="C17" s="53"/>
      <c r="D17" s="53" t="e">
        <f>IF(V17&gt;0,V17,0)</f>
        <v>#DIV/0!</v>
      </c>
      <c r="E17" s="53"/>
      <c r="F17" s="76"/>
      <c r="G17" s="54"/>
      <c r="H17" s="54"/>
      <c r="I17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8" t="e">
        <f>SUM(J17:U17)/COUNTA(J17:U17)</f>
        <v>#DIV/0!</v>
      </c>
    </row>
    <row r="18" spans="1:22" x14ac:dyDescent="0.25">
      <c r="A18" s="102" t="s">
        <v>54</v>
      </c>
      <c r="B18" s="103"/>
      <c r="C18" s="53"/>
      <c r="D18" s="53" t="e">
        <f t="shared" ref="D18:D25" si="0">IF(V18&gt;0,V18,0)</f>
        <v>#DIV/0!</v>
      </c>
      <c r="E18" s="53"/>
      <c r="F18" s="76"/>
      <c r="G18" s="54"/>
      <c r="H18" s="54"/>
      <c r="I18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8" t="e">
        <f t="shared" ref="V18:V27" si="1">SUM(J18:U18)/COUNTA(J18:U18)</f>
        <v>#DIV/0!</v>
      </c>
    </row>
    <row r="19" spans="1:22" x14ac:dyDescent="0.25">
      <c r="A19" s="102" t="s">
        <v>119</v>
      </c>
      <c r="B19" s="103"/>
      <c r="C19" s="53"/>
      <c r="D19" s="53" t="e">
        <f t="shared" si="0"/>
        <v>#DIV/0!</v>
      </c>
      <c r="E19" s="53"/>
      <c r="F19" s="76"/>
      <c r="G19" s="54"/>
      <c r="H19" s="54"/>
      <c r="I19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8" t="e">
        <f t="shared" si="1"/>
        <v>#DIV/0!</v>
      </c>
    </row>
    <row r="20" spans="1:22" x14ac:dyDescent="0.25">
      <c r="A20" s="102" t="s">
        <v>120</v>
      </c>
      <c r="B20" s="103"/>
      <c r="C20" s="53"/>
      <c r="D20" s="53" t="e">
        <f t="shared" si="0"/>
        <v>#DIV/0!</v>
      </c>
      <c r="E20" s="53"/>
      <c r="F20" s="76"/>
      <c r="G20" s="54"/>
      <c r="H20" s="54"/>
      <c r="I20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8" t="e">
        <f t="shared" si="1"/>
        <v>#DIV/0!</v>
      </c>
    </row>
    <row r="21" spans="1:22" x14ac:dyDescent="0.25">
      <c r="A21" s="102" t="s">
        <v>52</v>
      </c>
      <c r="B21" s="103"/>
      <c r="C21" s="53"/>
      <c r="D21" s="53" t="e">
        <f t="shared" si="0"/>
        <v>#DIV/0!</v>
      </c>
      <c r="E21" s="53"/>
      <c r="F21" s="76"/>
      <c r="G21" s="54"/>
      <c r="H21" s="54"/>
      <c r="I21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8" t="e">
        <f t="shared" si="1"/>
        <v>#DIV/0!</v>
      </c>
    </row>
    <row r="22" spans="1:22" x14ac:dyDescent="0.25">
      <c r="A22" s="102" t="s">
        <v>53</v>
      </c>
      <c r="B22" s="103"/>
      <c r="C22" s="53"/>
      <c r="D22" s="53" t="e">
        <f t="shared" si="0"/>
        <v>#DIV/0!</v>
      </c>
      <c r="E22" s="53"/>
      <c r="F22" s="76"/>
      <c r="G22" s="54"/>
      <c r="H22" s="54"/>
      <c r="I22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8" t="e">
        <f t="shared" si="1"/>
        <v>#DIV/0!</v>
      </c>
    </row>
    <row r="23" spans="1:22" x14ac:dyDescent="0.25">
      <c r="A23" s="102" t="s">
        <v>121</v>
      </c>
      <c r="B23" s="103"/>
      <c r="C23" s="53"/>
      <c r="D23" s="53" t="e">
        <f t="shared" si="0"/>
        <v>#DIV/0!</v>
      </c>
      <c r="E23" s="53"/>
      <c r="F23" s="76"/>
      <c r="G23" s="54"/>
      <c r="H23" s="54"/>
      <c r="I2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8" t="e">
        <f t="shared" si="1"/>
        <v>#DIV/0!</v>
      </c>
    </row>
    <row r="24" spans="1:22" x14ac:dyDescent="0.25">
      <c r="A24" s="102" t="s">
        <v>122</v>
      </c>
      <c r="B24" s="103"/>
      <c r="C24" s="53"/>
      <c r="D24" s="53" t="e">
        <f t="shared" si="0"/>
        <v>#DIV/0!</v>
      </c>
      <c r="E24" s="53"/>
      <c r="F24" s="76"/>
      <c r="G24" s="54"/>
      <c r="H24" s="54"/>
      <c r="I2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8" t="e">
        <f t="shared" si="1"/>
        <v>#DIV/0!</v>
      </c>
    </row>
    <row r="25" spans="1:22" x14ac:dyDescent="0.25">
      <c r="A25" s="102" t="s">
        <v>123</v>
      </c>
      <c r="B25" s="103"/>
      <c r="C25" s="53"/>
      <c r="D25" s="53" t="e">
        <f t="shared" si="0"/>
        <v>#DIV/0!</v>
      </c>
      <c r="E25" s="53"/>
      <c r="F25" s="76"/>
      <c r="G25" s="54"/>
      <c r="H25" s="54"/>
      <c r="I2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8" t="e">
        <f t="shared" si="1"/>
        <v>#DIV/0!</v>
      </c>
    </row>
    <row r="26" spans="1:22" x14ac:dyDescent="0.25">
      <c r="A26" s="102" t="s">
        <v>124</v>
      </c>
      <c r="B26" s="103"/>
      <c r="C26" s="53"/>
      <c r="D26" s="53" t="e">
        <f>IF(V26&gt;0,V26,0)</f>
        <v>#DIV/0!</v>
      </c>
      <c r="E26" s="53"/>
      <c r="F26" s="76"/>
      <c r="G26" s="54"/>
      <c r="H26" s="54"/>
      <c r="I26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8" t="e">
        <f t="shared" si="1"/>
        <v>#DIV/0!</v>
      </c>
    </row>
    <row r="27" spans="1:22" ht="15" customHeight="1" x14ac:dyDescent="0.25">
      <c r="A27" s="222" t="s">
        <v>129</v>
      </c>
      <c r="B27" s="223"/>
      <c r="C27" s="56"/>
      <c r="D27" s="55" t="e">
        <f>IF(V27&gt;0,V27,0)</f>
        <v>#DIV/0!</v>
      </c>
      <c r="E27" s="56"/>
      <c r="F27" s="57"/>
      <c r="G27" s="75"/>
      <c r="H27" s="75"/>
      <c r="I27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8" t="e">
        <f t="shared" si="1"/>
        <v>#DIV/0!</v>
      </c>
    </row>
    <row r="28" spans="1:22" x14ac:dyDescent="0.25">
      <c r="A28" s="250" t="s">
        <v>27</v>
      </c>
      <c r="B28" s="251"/>
      <c r="C28" s="105">
        <f t="shared" ref="C28:H28" si="2">SUM(C17:C27)</f>
        <v>0</v>
      </c>
      <c r="D28" s="106" t="e">
        <f t="shared" si="2"/>
        <v>#DIV/0!</v>
      </c>
      <c r="E28" s="105">
        <f t="shared" si="2"/>
        <v>0</v>
      </c>
      <c r="F28" s="105">
        <f t="shared" si="2"/>
        <v>0</v>
      </c>
      <c r="G28" s="107">
        <f t="shared" si="2"/>
        <v>0</v>
      </c>
      <c r="H28" s="107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15"/>
      <c r="B29" s="216"/>
      <c r="C29" s="216"/>
      <c r="D29" s="216"/>
      <c r="E29" s="216"/>
      <c r="F29" s="216"/>
      <c r="G29" s="216"/>
      <c r="H29" s="73"/>
      <c r="I29" s="73"/>
    </row>
    <row r="30" spans="1:22" x14ac:dyDescent="0.25">
      <c r="A30" s="253" t="s">
        <v>30</v>
      </c>
      <c r="B30" s="254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37" t="s">
        <v>16</v>
      </c>
      <c r="B31" s="238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35" t="s">
        <v>26</v>
      </c>
      <c r="B32" s="236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13"/>
      <c r="B35" s="21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37" t="s">
        <v>19</v>
      </c>
      <c r="B36" s="238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35" t="s">
        <v>26</v>
      </c>
      <c r="B37" s="236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13"/>
      <c r="B40" s="21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35" t="s">
        <v>26</v>
      </c>
      <c r="B42" s="236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13"/>
      <c r="B45" s="21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37" t="s">
        <v>21</v>
      </c>
      <c r="B46" s="238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35" t="s">
        <v>26</v>
      </c>
      <c r="B47" s="236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13"/>
      <c r="B50" s="21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37" t="s">
        <v>22</v>
      </c>
      <c r="B51" s="238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35" t="s">
        <v>26</v>
      </c>
      <c r="B52" s="236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13"/>
      <c r="B55" s="21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19" t="s">
        <v>23</v>
      </c>
      <c r="B56" s="221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108" t="e">
        <f>(C33+C38+C43+C48+C53)/(COUNTA(C33:C54)/2)</f>
        <v>#DIV/0!</v>
      </c>
      <c r="D57" s="108"/>
      <c r="E57" s="108" t="e">
        <f t="shared" ref="E57:F57" si="3">(E33+E38+E43+E48+E53)/(COUNTA(E33:E54)/2)</f>
        <v>#DIV/0!</v>
      </c>
      <c r="F57" s="108" t="e">
        <f t="shared" si="3"/>
        <v>#DIV/0!</v>
      </c>
      <c r="G57" s="108" t="e">
        <f>(G33+G38+G43+G48+G53)/(COUNTA(G33:G54)/2)</f>
        <v>#DIV/0!</v>
      </c>
      <c r="H57" s="108" t="e">
        <f>(H33+H38+H43+H48+H53)/(COUNTA(H33:H54)/2)</f>
        <v>#DIV/0!</v>
      </c>
      <c r="I57"/>
      <c r="J57" s="32"/>
      <c r="V57"/>
    </row>
    <row r="58" spans="1:22" x14ac:dyDescent="0.25">
      <c r="A58" s="7"/>
      <c r="B58" s="27" t="s">
        <v>24</v>
      </c>
      <c r="C58" s="109" t="e">
        <f>(C34+C39+C44+C49+C54)/(COUNTA(C33:C54)/2)</f>
        <v>#DIV/0!</v>
      </c>
      <c r="D58" s="109"/>
      <c r="E58" s="109" t="e">
        <f t="shared" ref="E58:H58" si="4">(E34+E39+E44+E49+E54)/(COUNTA(E33:E54)/2)</f>
        <v>#DIV/0!</v>
      </c>
      <c r="F58" s="109" t="e">
        <f t="shared" si="4"/>
        <v>#DIV/0!</v>
      </c>
      <c r="G58" s="109" t="e">
        <f t="shared" si="4"/>
        <v>#DIV/0!</v>
      </c>
      <c r="H58" s="109" t="e">
        <f t="shared" si="4"/>
        <v>#DIV/0!</v>
      </c>
      <c r="I58"/>
      <c r="J58" s="32"/>
      <c r="V58"/>
    </row>
    <row r="59" spans="1:22" x14ac:dyDescent="0.25">
      <c r="A59" s="271"/>
      <c r="B59" s="272"/>
      <c r="C59" s="272"/>
      <c r="D59" s="272"/>
      <c r="E59" s="272"/>
      <c r="F59" s="272"/>
      <c r="G59" s="272"/>
      <c r="H59" s="74"/>
      <c r="I59" s="74"/>
    </row>
    <row r="60" spans="1:22" x14ac:dyDescent="0.25">
      <c r="A60" s="245" t="s">
        <v>39</v>
      </c>
      <c r="B60" s="246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269" t="s">
        <v>38</v>
      </c>
      <c r="B64" s="270"/>
      <c r="C64" s="47">
        <f>C61+C62+C63</f>
        <v>0</v>
      </c>
      <c r="D64" s="47"/>
      <c r="E64" s="47">
        <f t="shared" ref="E64:H64" si="5">E61+E62+E63</f>
        <v>0</v>
      </c>
      <c r="F64" s="47">
        <f t="shared" si="5"/>
        <v>0</v>
      </c>
      <c r="G64" s="47">
        <f t="shared" si="5"/>
        <v>0</v>
      </c>
      <c r="H64" s="47">
        <f t="shared" si="5"/>
        <v>0</v>
      </c>
      <c r="I64"/>
      <c r="J64" s="32"/>
      <c r="V64"/>
    </row>
    <row r="65" spans="1:25" x14ac:dyDescent="0.25">
      <c r="A65" s="215"/>
      <c r="B65" s="216"/>
      <c r="C65" s="216"/>
      <c r="D65" s="216"/>
      <c r="E65" s="216"/>
      <c r="F65" s="216"/>
      <c r="G65" s="216"/>
      <c r="H65" s="73"/>
      <c r="I65" s="73"/>
    </row>
    <row r="66" spans="1:25" x14ac:dyDescent="0.25">
      <c r="A66" s="245" t="s">
        <v>31</v>
      </c>
      <c r="B66" s="246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7"/>
      <c r="H81" s="77"/>
      <c r="I81"/>
      <c r="J81" s="32"/>
      <c r="V81"/>
    </row>
    <row r="82" spans="1:25" x14ac:dyDescent="0.25">
      <c r="A82" s="267" t="s">
        <v>28</v>
      </c>
      <c r="B82" s="268"/>
      <c r="C82" s="109">
        <f>(((C80+C79+C81)/3)+((C77+C78)/2)+C76+((C68+C67+C72)/3)+((C69+C70+C71+C73+C74+C75)/6))/5</f>
        <v>0</v>
      </c>
      <c r="D82" s="108"/>
      <c r="E82" s="109">
        <f>(((E80+E79+E81)/3)+((E77+E78)/2)+E76+((E68+E67+E72)/3)+((E69+E70+E71+E73+E74+E75)/6))/5</f>
        <v>0</v>
      </c>
      <c r="F82" s="109">
        <f>(((F80+F79+F81)/3)+((F77+F78)/2)+F76+((F68+F67+F72)/3)+((F69+F70+F71+F73+F74+F75)/6))/5</f>
        <v>0</v>
      </c>
      <c r="G82" s="110">
        <f>(((G80+G79+G81)/3)+((G77+G78)/2)+G76+((G68+G67+G72)/3)+((G69+G70+G71+G73+G74+G75)/6))/5</f>
        <v>0</v>
      </c>
      <c r="H82" s="110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9"/>
      <c r="B83" s="80" t="s">
        <v>90</v>
      </c>
      <c r="C83" s="82"/>
      <c r="D83" s="95"/>
      <c r="E83" s="82"/>
      <c r="F83" s="83"/>
      <c r="G83" s="81"/>
      <c r="H83" s="83"/>
      <c r="I83"/>
      <c r="J83" s="32"/>
      <c r="V83"/>
    </row>
    <row r="84" spans="1:25" x14ac:dyDescent="0.25">
      <c r="A84" s="78"/>
      <c r="B84" s="49" t="s">
        <v>91</v>
      </c>
      <c r="C84" s="21"/>
      <c r="D84" s="49"/>
      <c r="E84" s="21"/>
      <c r="F84" s="21"/>
      <c r="G84" s="84"/>
      <c r="H84" s="21"/>
      <c r="I84"/>
      <c r="J84" s="32"/>
      <c r="V84"/>
    </row>
    <row r="85" spans="1:25" x14ac:dyDescent="0.25">
      <c r="A85" s="211"/>
      <c r="B85" s="211"/>
      <c r="C85" s="211"/>
      <c r="D85" s="211"/>
      <c r="E85" s="211"/>
      <c r="F85" s="211"/>
      <c r="G85" s="211"/>
    </row>
    <row r="86" spans="1:25" x14ac:dyDescent="0.25">
      <c r="A86" s="257" t="s">
        <v>127</v>
      </c>
      <c r="B86" s="258"/>
      <c r="C86" s="258"/>
      <c r="D86" s="258"/>
      <c r="E86" s="258"/>
      <c r="F86" s="258"/>
      <c r="G86" s="258"/>
      <c r="H86" s="259"/>
      <c r="I86" s="70"/>
    </row>
    <row r="87" spans="1:25" x14ac:dyDescent="0.25">
      <c r="A87" s="260" t="s">
        <v>104</v>
      </c>
      <c r="B87" s="261"/>
      <c r="C87" s="261"/>
      <c r="D87" s="261"/>
      <c r="E87" s="261"/>
      <c r="F87" s="261"/>
      <c r="G87" s="261"/>
      <c r="H87" s="262"/>
      <c r="I87" s="73"/>
    </row>
    <row r="88" spans="1:25" x14ac:dyDescent="0.25">
      <c r="A88" s="8" t="s">
        <v>92</v>
      </c>
      <c r="B88" s="52" t="s">
        <v>98</v>
      </c>
      <c r="C88" s="20"/>
      <c r="D88" s="52"/>
      <c r="E88" s="20"/>
      <c r="F88" s="20"/>
      <c r="G88" s="85"/>
      <c r="H88" s="20"/>
      <c r="I88"/>
      <c r="J88" s="32"/>
      <c r="V88"/>
    </row>
    <row r="89" spans="1:25" x14ac:dyDescent="0.25">
      <c r="A89" s="8" t="s">
        <v>93</v>
      </c>
      <c r="B89" s="52" t="s">
        <v>99</v>
      </c>
      <c r="C89" s="20"/>
      <c r="D89" s="52"/>
      <c r="E89" s="20"/>
      <c r="F89" s="20"/>
      <c r="G89" s="85"/>
      <c r="H89" s="20"/>
      <c r="I89"/>
      <c r="J89" s="32"/>
      <c r="V89"/>
    </row>
    <row r="90" spans="1:25" x14ac:dyDescent="0.25">
      <c r="A90" s="8" t="s">
        <v>94</v>
      </c>
      <c r="B90" s="52" t="s">
        <v>100</v>
      </c>
      <c r="C90" s="20"/>
      <c r="D90" s="52"/>
      <c r="E90" s="20"/>
      <c r="F90" s="20"/>
      <c r="G90" s="85"/>
      <c r="H90" s="20"/>
      <c r="I90"/>
      <c r="J90" s="32"/>
      <c r="V90"/>
    </row>
    <row r="91" spans="1:25" x14ac:dyDescent="0.25">
      <c r="A91" s="8" t="s">
        <v>95</v>
      </c>
      <c r="B91" s="52" t="s">
        <v>101</v>
      </c>
      <c r="C91" s="20"/>
      <c r="D91" s="52"/>
      <c r="E91" s="20"/>
      <c r="F91" s="20"/>
      <c r="G91" s="85"/>
      <c r="H91" s="20"/>
      <c r="I91"/>
      <c r="J91" s="32"/>
      <c r="V91"/>
    </row>
    <row r="92" spans="1:25" x14ac:dyDescent="0.25">
      <c r="A92" s="8" t="s">
        <v>96</v>
      </c>
      <c r="B92" s="52" t="s">
        <v>102</v>
      </c>
      <c r="C92" s="20"/>
      <c r="D92" s="52"/>
      <c r="E92" s="20"/>
      <c r="F92" s="20"/>
      <c r="G92" s="85"/>
      <c r="H92" s="20"/>
      <c r="I92"/>
      <c r="J92" s="32"/>
      <c r="V92"/>
    </row>
    <row r="93" spans="1:25" x14ac:dyDescent="0.25">
      <c r="A93" s="78" t="s">
        <v>97</v>
      </c>
      <c r="B93" s="49" t="s">
        <v>103</v>
      </c>
      <c r="C93" s="21"/>
      <c r="D93" s="49"/>
      <c r="E93" s="21"/>
      <c r="F93" s="21"/>
      <c r="G93" s="84"/>
      <c r="H93" s="84"/>
      <c r="I93"/>
      <c r="J93" s="32"/>
      <c r="V93"/>
    </row>
    <row r="94" spans="1:25" x14ac:dyDescent="0.25">
      <c r="A94" s="263"/>
      <c r="B94" s="263"/>
      <c r="C94" s="263"/>
      <c r="D94" s="263"/>
      <c r="E94" s="263"/>
      <c r="F94" s="263"/>
      <c r="G94" s="263"/>
      <c r="H94" s="263"/>
    </row>
    <row r="95" spans="1:25" x14ac:dyDescent="0.25">
      <c r="A95" s="245" t="s">
        <v>128</v>
      </c>
      <c r="B95" s="264"/>
      <c r="C95" s="264"/>
      <c r="D95" s="264"/>
      <c r="E95" s="264"/>
      <c r="F95" s="264"/>
      <c r="G95" s="264"/>
      <c r="H95" s="246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8"/>
      <c r="F96" s="48"/>
      <c r="G96" s="48"/>
      <c r="H96" s="48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89</v>
      </c>
      <c r="C97" s="38"/>
      <c r="D97" s="38"/>
      <c r="E97" s="60"/>
      <c r="F97" s="48"/>
      <c r="G97" s="48"/>
      <c r="H97" s="48"/>
      <c r="I97" s="13"/>
      <c r="J97" s="32"/>
      <c r="V97" s="13"/>
      <c r="W97" s="13"/>
      <c r="X97" s="13"/>
      <c r="Y97" s="13"/>
    </row>
    <row r="98" spans="1:25" ht="39.75" customHeight="1" x14ac:dyDescent="0.25">
      <c r="A98" s="17"/>
      <c r="B98" s="18" t="s">
        <v>82</v>
      </c>
      <c r="C98" s="19"/>
      <c r="D98" s="19"/>
      <c r="E98" s="61"/>
      <c r="F98" s="62"/>
      <c r="G98" s="62"/>
      <c r="H98" s="62"/>
      <c r="I98" s="13"/>
      <c r="J98" s="32"/>
      <c r="V98" s="13"/>
      <c r="W98" s="13"/>
      <c r="X98" s="13"/>
      <c r="Y98" s="13"/>
    </row>
    <row r="99" spans="1:25" x14ac:dyDescent="0.25">
      <c r="A99" s="255" t="s">
        <v>111</v>
      </c>
      <c r="B99" s="256"/>
      <c r="C99" s="6"/>
      <c r="D99" s="6"/>
      <c r="E99" s="6"/>
      <c r="F99" s="6"/>
      <c r="G99" s="6"/>
      <c r="H99" s="51"/>
    </row>
    <row r="100" spans="1:25" x14ac:dyDescent="0.25">
      <c r="A100" s="8"/>
      <c r="B100" s="111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11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11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11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11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11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11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11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11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11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11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11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8"/>
      <c r="B112" s="112" t="s">
        <v>26</v>
      </c>
      <c r="C112" s="5"/>
      <c r="D112" s="5"/>
      <c r="E112" s="5"/>
      <c r="F112" s="5"/>
      <c r="G112" s="5"/>
      <c r="H112" s="50"/>
    </row>
  </sheetData>
  <mergeCells count="60">
    <mergeCell ref="A1:G1"/>
    <mergeCell ref="A3:G3"/>
    <mergeCell ref="A2:G2"/>
    <mergeCell ref="A6:E6"/>
    <mergeCell ref="A7:E7"/>
    <mergeCell ref="A13:G13"/>
    <mergeCell ref="I13:Q13"/>
    <mergeCell ref="A36:B36"/>
    <mergeCell ref="A15:B15"/>
    <mergeCell ref="A14:G14"/>
    <mergeCell ref="A29:G29"/>
    <mergeCell ref="A32:B32"/>
    <mergeCell ref="A35:B35"/>
    <mergeCell ref="J14:V14"/>
    <mergeCell ref="A16:B16"/>
    <mergeCell ref="A17:B17"/>
    <mergeCell ref="A27:B27"/>
    <mergeCell ref="A28:B28"/>
    <mergeCell ref="A30:B30"/>
    <mergeCell ref="A31:B31"/>
    <mergeCell ref="A50:B50"/>
    <mergeCell ref="A59:G59"/>
    <mergeCell ref="A55:B55"/>
    <mergeCell ref="A56:B56"/>
    <mergeCell ref="A37:B37"/>
    <mergeCell ref="A42:B42"/>
    <mergeCell ref="A47:B47"/>
    <mergeCell ref="A51:B51"/>
    <mergeCell ref="A40:B40"/>
    <mergeCell ref="A46:B46"/>
    <mergeCell ref="A45:B45"/>
    <mergeCell ref="A52:B52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A9:G9"/>
    <mergeCell ref="I9:O9"/>
    <mergeCell ref="I10:O10"/>
    <mergeCell ref="B11:E11"/>
    <mergeCell ref="I11:O11"/>
    <mergeCell ref="A12:G12"/>
    <mergeCell ref="I12:Q12"/>
    <mergeCell ref="B10:E10"/>
    <mergeCell ref="A99:B99"/>
    <mergeCell ref="A66:B66"/>
    <mergeCell ref="A82:B82"/>
    <mergeCell ref="A85:G85"/>
    <mergeCell ref="A86:H86"/>
    <mergeCell ref="A87:H87"/>
    <mergeCell ref="A64:B64"/>
    <mergeCell ref="A65:G65"/>
    <mergeCell ref="A60:B60"/>
    <mergeCell ref="A94:H94"/>
    <mergeCell ref="A95:H9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workbookViewId="0">
      <selection activeCell="A15" sqref="A15:B15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" customHeight="1" x14ac:dyDescent="0.25">
      <c r="A1" s="207" t="s">
        <v>132</v>
      </c>
      <c r="B1" s="207"/>
      <c r="C1" s="207"/>
      <c r="D1" s="207"/>
      <c r="E1" s="207"/>
      <c r="F1" s="207"/>
      <c r="G1" s="207"/>
      <c r="H1" s="100"/>
      <c r="I1" s="100"/>
    </row>
    <row r="2" spans="1:22" x14ac:dyDescent="0.25">
      <c r="A2" s="252"/>
      <c r="B2" s="252"/>
      <c r="C2" s="252"/>
      <c r="D2" s="252"/>
      <c r="E2" s="252"/>
      <c r="F2" s="252"/>
      <c r="G2" s="252"/>
      <c r="H2" s="104"/>
      <c r="I2" s="104"/>
    </row>
    <row r="3" spans="1:22" x14ac:dyDescent="0.25">
      <c r="A3" s="247" t="s">
        <v>67</v>
      </c>
      <c r="B3" s="248"/>
      <c r="C3" s="248"/>
      <c r="D3" s="248"/>
      <c r="E3" s="248"/>
      <c r="F3" s="248"/>
      <c r="G3" s="249"/>
      <c r="H3" s="104"/>
      <c r="I3" s="224"/>
      <c r="J3" s="225"/>
      <c r="K3" s="225"/>
      <c r="L3" s="225"/>
      <c r="M3" s="225"/>
      <c r="N3" s="225"/>
      <c r="O3" s="225"/>
      <c r="P3" s="225"/>
      <c r="Q3" s="226"/>
    </row>
    <row r="4" spans="1:22" x14ac:dyDescent="0.25">
      <c r="A4" s="2"/>
      <c r="B4" s="96" t="s">
        <v>130</v>
      </c>
      <c r="C4" s="91"/>
      <c r="D4" s="97" t="s">
        <v>126</v>
      </c>
      <c r="E4" s="92"/>
      <c r="F4" s="233"/>
      <c r="G4" s="234"/>
      <c r="H4" s="70"/>
      <c r="I4" s="227" t="s">
        <v>115</v>
      </c>
      <c r="J4" s="228"/>
      <c r="K4" s="228"/>
      <c r="L4" s="228"/>
      <c r="M4" s="228"/>
      <c r="N4" s="228"/>
      <c r="O4" s="228"/>
      <c r="P4" s="228"/>
      <c r="Q4" s="229"/>
    </row>
    <row r="5" spans="1:22" ht="15" customHeight="1" x14ac:dyDescent="0.25">
      <c r="A5" s="219"/>
      <c r="B5" s="220"/>
      <c r="C5" s="220"/>
      <c r="D5" s="220"/>
      <c r="E5" s="220"/>
      <c r="F5" s="220"/>
      <c r="G5" s="221"/>
      <c r="H5" s="98"/>
      <c r="I5" s="230"/>
      <c r="J5" s="231"/>
      <c r="K5" s="231"/>
      <c r="L5" s="231"/>
      <c r="M5" s="231"/>
      <c r="N5" s="231"/>
      <c r="O5" s="231"/>
      <c r="P5" s="231"/>
      <c r="Q5" s="232"/>
    </row>
    <row r="6" spans="1:22" ht="15" customHeight="1" x14ac:dyDescent="0.25">
      <c r="A6" s="171" t="s">
        <v>86</v>
      </c>
      <c r="B6" s="172"/>
      <c r="C6" s="172"/>
      <c r="D6" s="172"/>
      <c r="E6" s="173"/>
      <c r="F6" s="35"/>
      <c r="G6" s="34"/>
      <c r="H6" s="98"/>
      <c r="I6" s="189" t="s">
        <v>114</v>
      </c>
      <c r="J6" s="190"/>
      <c r="K6" s="190"/>
      <c r="L6" s="190"/>
      <c r="M6" s="190"/>
      <c r="N6" s="190"/>
      <c r="O6" s="191"/>
      <c r="P6" s="113"/>
      <c r="Q6" s="94"/>
    </row>
    <row r="7" spans="1:22" ht="15" customHeight="1" x14ac:dyDescent="0.25">
      <c r="A7" s="171" t="s">
        <v>87</v>
      </c>
      <c r="B7" s="172"/>
      <c r="C7" s="172"/>
      <c r="D7" s="172"/>
      <c r="E7" s="173"/>
      <c r="F7" s="35"/>
      <c r="G7" s="99"/>
      <c r="H7" s="98"/>
      <c r="I7" s="189" t="s">
        <v>113</v>
      </c>
      <c r="J7" s="190"/>
      <c r="K7" s="190"/>
      <c r="L7" s="190"/>
      <c r="M7" s="190"/>
      <c r="N7" s="190"/>
      <c r="O7" s="191"/>
      <c r="P7" s="113"/>
      <c r="Q7" s="94"/>
    </row>
    <row r="8" spans="1:22" x14ac:dyDescent="0.25">
      <c r="A8" s="171" t="s">
        <v>88</v>
      </c>
      <c r="B8" s="172"/>
      <c r="C8" s="172"/>
      <c r="D8" s="172"/>
      <c r="E8" s="173"/>
      <c r="F8" s="35"/>
      <c r="G8" s="99"/>
      <c r="H8" s="98"/>
      <c r="I8" s="189" t="s">
        <v>112</v>
      </c>
      <c r="J8" s="190"/>
      <c r="K8" s="190"/>
      <c r="L8" s="190"/>
      <c r="M8" s="190"/>
      <c r="N8" s="190"/>
      <c r="O8" s="191"/>
      <c r="P8" s="113"/>
      <c r="Q8" s="94"/>
    </row>
    <row r="9" spans="1:22" ht="43.5" customHeight="1" x14ac:dyDescent="0.25">
      <c r="A9" s="219"/>
      <c r="B9" s="220"/>
      <c r="C9" s="220"/>
      <c r="D9" s="220"/>
      <c r="E9" s="220"/>
      <c r="F9" s="220"/>
      <c r="G9" s="221"/>
      <c r="H9" s="98"/>
      <c r="I9" s="282" t="s">
        <v>117</v>
      </c>
      <c r="J9" s="283"/>
      <c r="K9" s="283"/>
      <c r="L9" s="283"/>
      <c r="M9" s="283"/>
      <c r="N9" s="283"/>
      <c r="O9" s="284"/>
      <c r="P9" s="113"/>
      <c r="Q9" s="94"/>
    </row>
    <row r="10" spans="1:22" x14ac:dyDescent="0.25">
      <c r="A10" s="63"/>
      <c r="B10" s="217" t="s">
        <v>143</v>
      </c>
      <c r="C10" s="217"/>
      <c r="D10" s="217"/>
      <c r="E10" s="218"/>
      <c r="F10" s="42"/>
      <c r="G10" s="43"/>
      <c r="H10" s="71"/>
      <c r="I10" s="273" t="s">
        <v>26</v>
      </c>
      <c r="J10" s="274"/>
      <c r="K10" s="274"/>
      <c r="L10" s="274"/>
      <c r="M10" s="274"/>
      <c r="N10" s="274"/>
      <c r="O10" s="275"/>
      <c r="P10" s="113"/>
      <c r="Q10" s="94"/>
    </row>
    <row r="11" spans="1:22" x14ac:dyDescent="0.25">
      <c r="A11" s="63"/>
      <c r="B11" s="217" t="s">
        <v>144</v>
      </c>
      <c r="C11" s="217"/>
      <c r="D11" s="217"/>
      <c r="E11" s="218"/>
      <c r="F11" s="42"/>
      <c r="G11" s="93"/>
      <c r="H11" s="72"/>
      <c r="I11" s="276" t="s">
        <v>26</v>
      </c>
      <c r="J11" s="277"/>
      <c r="K11" s="277"/>
      <c r="L11" s="277"/>
      <c r="M11" s="277"/>
      <c r="N11" s="277"/>
      <c r="O11" s="278"/>
      <c r="P11" s="114"/>
      <c r="Q11" s="25"/>
      <c r="R11" s="1"/>
      <c r="S11" s="1"/>
      <c r="T11" s="1"/>
      <c r="U11" s="1"/>
      <c r="V11" s="1"/>
    </row>
    <row r="12" spans="1:22" x14ac:dyDescent="0.25">
      <c r="A12" s="267"/>
      <c r="B12" s="252"/>
      <c r="C12" s="252"/>
      <c r="D12" s="252"/>
      <c r="E12" s="252"/>
      <c r="F12" s="252"/>
      <c r="G12" s="268"/>
      <c r="H12" s="72"/>
      <c r="I12" s="279"/>
      <c r="J12" s="280"/>
      <c r="K12" s="280"/>
      <c r="L12" s="280"/>
      <c r="M12" s="280"/>
      <c r="N12" s="280"/>
      <c r="O12" s="280"/>
      <c r="P12" s="280"/>
      <c r="Q12" s="281"/>
      <c r="R12" s="1"/>
      <c r="S12" s="1"/>
      <c r="T12" s="1"/>
      <c r="U12" s="1"/>
      <c r="V12" s="1"/>
    </row>
    <row r="13" spans="1:22" x14ac:dyDescent="0.25">
      <c r="A13" s="225"/>
      <c r="B13" s="225"/>
      <c r="C13" s="225"/>
      <c r="D13" s="225"/>
      <c r="E13" s="225"/>
      <c r="F13" s="225"/>
      <c r="G13" s="225"/>
      <c r="H13" s="72"/>
      <c r="I13" s="266"/>
      <c r="J13" s="266"/>
      <c r="K13" s="266"/>
      <c r="L13" s="266"/>
      <c r="M13" s="266"/>
      <c r="N13" s="266"/>
      <c r="O13" s="266"/>
      <c r="P13" s="266"/>
      <c r="Q13" s="266"/>
      <c r="R13" s="1"/>
      <c r="S13" s="1"/>
      <c r="T13" s="1"/>
      <c r="U13" s="1"/>
      <c r="V13" s="1"/>
    </row>
    <row r="14" spans="1:22" x14ac:dyDescent="0.25">
      <c r="A14" s="239"/>
      <c r="B14" s="240"/>
      <c r="C14" s="240"/>
      <c r="D14" s="240"/>
      <c r="E14" s="240"/>
      <c r="F14" s="240"/>
      <c r="G14" s="240"/>
      <c r="H14" s="46"/>
      <c r="I14" s="46"/>
      <c r="J14" s="265" t="s">
        <v>51</v>
      </c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</row>
    <row r="15" spans="1:22" ht="76.5" x14ac:dyDescent="0.25">
      <c r="A15" s="241" t="s">
        <v>181</v>
      </c>
      <c r="B15" s="242"/>
      <c r="C15" s="16" t="s">
        <v>116</v>
      </c>
      <c r="D15" s="16" t="s">
        <v>131</v>
      </c>
      <c r="E15" s="16" t="s">
        <v>32</v>
      </c>
      <c r="F15" s="89" t="s">
        <v>108</v>
      </c>
      <c r="G15" s="90" t="s">
        <v>109</v>
      </c>
      <c r="H15" s="90" t="s">
        <v>110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81</v>
      </c>
      <c r="T15" s="33" t="s">
        <v>49</v>
      </c>
      <c r="U15" s="33" t="s">
        <v>50</v>
      </c>
      <c r="V15" s="33" t="s">
        <v>125</v>
      </c>
    </row>
    <row r="16" spans="1:22" x14ac:dyDescent="0.25">
      <c r="A16" s="245" t="s">
        <v>29</v>
      </c>
      <c r="B16" s="246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43" t="s">
        <v>118</v>
      </c>
      <c r="B17" s="244"/>
      <c r="C17" s="53"/>
      <c r="D17" s="53" t="e">
        <f>IF(V17&gt;0,V17,0)</f>
        <v>#DIV/0!</v>
      </c>
      <c r="E17" s="53"/>
      <c r="F17" s="76"/>
      <c r="G17" s="54"/>
      <c r="H17" s="54"/>
      <c r="I17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8" t="e">
        <f>SUM(J17:U17)/COUNTA(J17:U17)</f>
        <v>#DIV/0!</v>
      </c>
    </row>
    <row r="18" spans="1:22" x14ac:dyDescent="0.25">
      <c r="A18" s="102" t="s">
        <v>54</v>
      </c>
      <c r="B18" s="103"/>
      <c r="C18" s="53"/>
      <c r="D18" s="53" t="e">
        <f t="shared" ref="D18:D25" si="0">IF(V18&gt;0,V18,0)</f>
        <v>#DIV/0!</v>
      </c>
      <c r="E18" s="53"/>
      <c r="F18" s="76"/>
      <c r="G18" s="54"/>
      <c r="H18" s="54"/>
      <c r="I18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8" t="e">
        <f t="shared" ref="V18:V27" si="1">SUM(J18:U18)/COUNTA(J18:U18)</f>
        <v>#DIV/0!</v>
      </c>
    </row>
    <row r="19" spans="1:22" x14ac:dyDescent="0.25">
      <c r="A19" s="102" t="s">
        <v>119</v>
      </c>
      <c r="B19" s="103"/>
      <c r="C19" s="53"/>
      <c r="D19" s="53" t="e">
        <f t="shared" si="0"/>
        <v>#DIV/0!</v>
      </c>
      <c r="E19" s="53"/>
      <c r="F19" s="76"/>
      <c r="G19" s="54"/>
      <c r="H19" s="54"/>
      <c r="I19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8" t="e">
        <f t="shared" si="1"/>
        <v>#DIV/0!</v>
      </c>
    </row>
    <row r="20" spans="1:22" x14ac:dyDescent="0.25">
      <c r="A20" s="102" t="s">
        <v>120</v>
      </c>
      <c r="B20" s="103"/>
      <c r="C20" s="53"/>
      <c r="D20" s="53" t="e">
        <f t="shared" si="0"/>
        <v>#DIV/0!</v>
      </c>
      <c r="E20" s="53"/>
      <c r="F20" s="76"/>
      <c r="G20" s="54"/>
      <c r="H20" s="54"/>
      <c r="I20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8" t="e">
        <f t="shared" si="1"/>
        <v>#DIV/0!</v>
      </c>
    </row>
    <row r="21" spans="1:22" x14ac:dyDescent="0.25">
      <c r="A21" s="102" t="s">
        <v>52</v>
      </c>
      <c r="B21" s="103"/>
      <c r="C21" s="53"/>
      <c r="D21" s="53" t="e">
        <f t="shared" si="0"/>
        <v>#DIV/0!</v>
      </c>
      <c r="E21" s="53"/>
      <c r="F21" s="76"/>
      <c r="G21" s="54"/>
      <c r="H21" s="54"/>
      <c r="I21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8" t="e">
        <f t="shared" si="1"/>
        <v>#DIV/0!</v>
      </c>
    </row>
    <row r="22" spans="1:22" x14ac:dyDescent="0.25">
      <c r="A22" s="102" t="s">
        <v>53</v>
      </c>
      <c r="B22" s="103"/>
      <c r="C22" s="53"/>
      <c r="D22" s="53" t="e">
        <f t="shared" si="0"/>
        <v>#DIV/0!</v>
      </c>
      <c r="E22" s="53"/>
      <c r="F22" s="76"/>
      <c r="G22" s="54"/>
      <c r="H22" s="54"/>
      <c r="I22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8" t="e">
        <f t="shared" si="1"/>
        <v>#DIV/0!</v>
      </c>
    </row>
    <row r="23" spans="1:22" x14ac:dyDescent="0.25">
      <c r="A23" s="102" t="s">
        <v>121</v>
      </c>
      <c r="B23" s="103"/>
      <c r="C23" s="53"/>
      <c r="D23" s="53" t="e">
        <f t="shared" si="0"/>
        <v>#DIV/0!</v>
      </c>
      <c r="E23" s="53"/>
      <c r="F23" s="76"/>
      <c r="G23" s="54"/>
      <c r="H23" s="54"/>
      <c r="I2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8" t="e">
        <f t="shared" si="1"/>
        <v>#DIV/0!</v>
      </c>
    </row>
    <row r="24" spans="1:22" x14ac:dyDescent="0.25">
      <c r="A24" s="102" t="s">
        <v>122</v>
      </c>
      <c r="B24" s="103"/>
      <c r="C24" s="53"/>
      <c r="D24" s="53" t="e">
        <f t="shared" si="0"/>
        <v>#DIV/0!</v>
      </c>
      <c r="E24" s="53"/>
      <c r="F24" s="76"/>
      <c r="G24" s="54"/>
      <c r="H24" s="54"/>
      <c r="I2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8" t="e">
        <f t="shared" si="1"/>
        <v>#DIV/0!</v>
      </c>
    </row>
    <row r="25" spans="1:22" x14ac:dyDescent="0.25">
      <c r="A25" s="102" t="s">
        <v>123</v>
      </c>
      <c r="B25" s="103"/>
      <c r="C25" s="53"/>
      <c r="D25" s="53" t="e">
        <f t="shared" si="0"/>
        <v>#DIV/0!</v>
      </c>
      <c r="E25" s="53"/>
      <c r="F25" s="76"/>
      <c r="G25" s="54"/>
      <c r="H25" s="54"/>
      <c r="I2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8" t="e">
        <f t="shared" si="1"/>
        <v>#DIV/0!</v>
      </c>
    </row>
    <row r="26" spans="1:22" x14ac:dyDescent="0.25">
      <c r="A26" s="102" t="s">
        <v>124</v>
      </c>
      <c r="B26" s="103"/>
      <c r="C26" s="53"/>
      <c r="D26" s="53" t="e">
        <f>IF(V26&gt;0,V26,0)</f>
        <v>#DIV/0!</v>
      </c>
      <c r="E26" s="53"/>
      <c r="F26" s="76"/>
      <c r="G26" s="54"/>
      <c r="H26" s="54"/>
      <c r="I26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8" t="e">
        <f t="shared" si="1"/>
        <v>#DIV/0!</v>
      </c>
    </row>
    <row r="27" spans="1:22" x14ac:dyDescent="0.25">
      <c r="A27" s="222" t="s">
        <v>129</v>
      </c>
      <c r="B27" s="223"/>
      <c r="C27" s="56"/>
      <c r="D27" s="55" t="e">
        <f>IF(V27&gt;0,V27,0)</f>
        <v>#DIV/0!</v>
      </c>
      <c r="E27" s="56"/>
      <c r="F27" s="57"/>
      <c r="G27" s="75"/>
      <c r="H27" s="75"/>
      <c r="I27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8" t="e">
        <f t="shared" si="1"/>
        <v>#DIV/0!</v>
      </c>
    </row>
    <row r="28" spans="1:22" x14ac:dyDescent="0.25">
      <c r="A28" s="250" t="s">
        <v>27</v>
      </c>
      <c r="B28" s="251"/>
      <c r="C28" s="105">
        <f t="shared" ref="C28:H28" si="2">SUM(C17:C27)</f>
        <v>0</v>
      </c>
      <c r="D28" s="106" t="e">
        <f t="shared" si="2"/>
        <v>#DIV/0!</v>
      </c>
      <c r="E28" s="105">
        <f t="shared" si="2"/>
        <v>0</v>
      </c>
      <c r="F28" s="105">
        <f t="shared" si="2"/>
        <v>0</v>
      </c>
      <c r="G28" s="107">
        <f t="shared" si="2"/>
        <v>0</v>
      </c>
      <c r="H28" s="107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15"/>
      <c r="B29" s="216"/>
      <c r="C29" s="216"/>
      <c r="D29" s="216"/>
      <c r="E29" s="216"/>
      <c r="F29" s="216"/>
      <c r="G29" s="216"/>
      <c r="H29" s="73"/>
      <c r="I29" s="73"/>
    </row>
    <row r="30" spans="1:22" x14ac:dyDescent="0.25">
      <c r="A30" s="253" t="s">
        <v>30</v>
      </c>
      <c r="B30" s="254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37" t="s">
        <v>16</v>
      </c>
      <c r="B31" s="238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35" t="s">
        <v>26</v>
      </c>
      <c r="B32" s="236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13"/>
      <c r="B35" s="21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37" t="s">
        <v>19</v>
      </c>
      <c r="B36" s="238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35" t="s">
        <v>26</v>
      </c>
      <c r="B37" s="236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13"/>
      <c r="B40" s="21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35" t="s">
        <v>26</v>
      </c>
      <c r="B42" s="236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13"/>
      <c r="B45" s="21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37" t="s">
        <v>21</v>
      </c>
      <c r="B46" s="238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35" t="s">
        <v>26</v>
      </c>
      <c r="B47" s="236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13"/>
      <c r="B50" s="21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37" t="s">
        <v>22</v>
      </c>
      <c r="B51" s="238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35" t="s">
        <v>26</v>
      </c>
      <c r="B52" s="236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13"/>
      <c r="B55" s="21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19" t="s">
        <v>23</v>
      </c>
      <c r="B56" s="221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108" t="e">
        <f>(C33+C38+C43+C48+C53)/(COUNTA(C33:C54)/2)</f>
        <v>#DIV/0!</v>
      </c>
      <c r="D57" s="108"/>
      <c r="E57" s="108" t="e">
        <f t="shared" ref="E57:F57" si="3">(E33+E38+E43+E48+E53)/(COUNTA(E33:E54)/2)</f>
        <v>#DIV/0!</v>
      </c>
      <c r="F57" s="108" t="e">
        <f t="shared" si="3"/>
        <v>#DIV/0!</v>
      </c>
      <c r="G57" s="108" t="e">
        <f>(G33+G38+G43+G48+G53)/(COUNTA(G33:G54)/2)</f>
        <v>#DIV/0!</v>
      </c>
      <c r="H57" s="108" t="e">
        <f>(H33+H38+H43+H48+H53)/(COUNTA(H33:H54)/2)</f>
        <v>#DIV/0!</v>
      </c>
      <c r="I57"/>
      <c r="J57" s="32"/>
      <c r="V57"/>
    </row>
    <row r="58" spans="1:22" x14ac:dyDescent="0.25">
      <c r="A58" s="7"/>
      <c r="B58" s="27" t="s">
        <v>24</v>
      </c>
      <c r="C58" s="109" t="e">
        <f>(C34+C39+C44+C49+C54)/(COUNTA(C33:C54)/2)</f>
        <v>#DIV/0!</v>
      </c>
      <c r="D58" s="109"/>
      <c r="E58" s="109" t="e">
        <f t="shared" ref="E58:H58" si="4">(E34+E39+E44+E49+E54)/(COUNTA(E33:E54)/2)</f>
        <v>#DIV/0!</v>
      </c>
      <c r="F58" s="109" t="e">
        <f t="shared" si="4"/>
        <v>#DIV/0!</v>
      </c>
      <c r="G58" s="109" t="e">
        <f t="shared" si="4"/>
        <v>#DIV/0!</v>
      </c>
      <c r="H58" s="109" t="e">
        <f t="shared" si="4"/>
        <v>#DIV/0!</v>
      </c>
      <c r="I58"/>
      <c r="J58" s="32"/>
      <c r="V58"/>
    </row>
    <row r="59" spans="1:22" x14ac:dyDescent="0.25">
      <c r="A59" s="271"/>
      <c r="B59" s="272"/>
      <c r="C59" s="272"/>
      <c r="D59" s="272"/>
      <c r="E59" s="272"/>
      <c r="F59" s="272"/>
      <c r="G59" s="272"/>
      <c r="H59" s="74"/>
      <c r="I59" s="74"/>
    </row>
    <row r="60" spans="1:22" x14ac:dyDescent="0.25">
      <c r="A60" s="245" t="s">
        <v>39</v>
      </c>
      <c r="B60" s="246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269" t="s">
        <v>38</v>
      </c>
      <c r="B64" s="270"/>
      <c r="C64" s="47">
        <f>C61+C62+C63</f>
        <v>0</v>
      </c>
      <c r="D64" s="47"/>
      <c r="E64" s="47">
        <f t="shared" ref="E64:H64" si="5">E61+E62+E63</f>
        <v>0</v>
      </c>
      <c r="F64" s="47">
        <f t="shared" si="5"/>
        <v>0</v>
      </c>
      <c r="G64" s="47">
        <f t="shared" si="5"/>
        <v>0</v>
      </c>
      <c r="H64" s="47">
        <f t="shared" si="5"/>
        <v>0</v>
      </c>
      <c r="I64"/>
      <c r="J64" s="32"/>
      <c r="V64"/>
    </row>
    <row r="65" spans="1:25" x14ac:dyDescent="0.25">
      <c r="A65" s="215"/>
      <c r="B65" s="216"/>
      <c r="C65" s="216"/>
      <c r="D65" s="216"/>
      <c r="E65" s="216"/>
      <c r="F65" s="216"/>
      <c r="G65" s="216"/>
      <c r="H65" s="73"/>
      <c r="I65" s="73"/>
    </row>
    <row r="66" spans="1:25" x14ac:dyDescent="0.25">
      <c r="A66" s="245" t="s">
        <v>31</v>
      </c>
      <c r="B66" s="246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7"/>
      <c r="H81" s="77"/>
      <c r="I81"/>
      <c r="J81" s="32"/>
      <c r="V81"/>
    </row>
    <row r="82" spans="1:25" x14ac:dyDescent="0.25">
      <c r="A82" s="267" t="s">
        <v>28</v>
      </c>
      <c r="B82" s="268"/>
      <c r="C82" s="109">
        <f>(((C80+C79+C81)/3)+((C77+C78)/2)+C76+((C68+C67+C72)/3)+((C69+C70+C71+C73+C74+C75)/6))/5</f>
        <v>0</v>
      </c>
      <c r="D82" s="108"/>
      <c r="E82" s="109">
        <f>(((E80+E79+E81)/3)+((E77+E78)/2)+E76+((E68+E67+E72)/3)+((E69+E70+E71+E73+E74+E75)/6))/5</f>
        <v>0</v>
      </c>
      <c r="F82" s="109">
        <f>(((F80+F79+F81)/3)+((F77+F78)/2)+F76+((F68+F67+F72)/3)+((F69+F70+F71+F73+F74+F75)/6))/5</f>
        <v>0</v>
      </c>
      <c r="G82" s="110">
        <f>(((G80+G79+G81)/3)+((G77+G78)/2)+G76+((G68+G67+G72)/3)+((G69+G70+G71+G73+G74+G75)/6))/5</f>
        <v>0</v>
      </c>
      <c r="H82" s="110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9"/>
      <c r="B83" s="80" t="s">
        <v>90</v>
      </c>
      <c r="C83" s="82"/>
      <c r="D83" s="95"/>
      <c r="E83" s="82"/>
      <c r="F83" s="83"/>
      <c r="G83" s="81"/>
      <c r="H83" s="83"/>
      <c r="I83"/>
      <c r="J83" s="32"/>
      <c r="V83"/>
    </row>
    <row r="84" spans="1:25" x14ac:dyDescent="0.25">
      <c r="A84" s="78"/>
      <c r="B84" s="49" t="s">
        <v>91</v>
      </c>
      <c r="C84" s="21"/>
      <c r="D84" s="49"/>
      <c r="E84" s="21"/>
      <c r="F84" s="21"/>
      <c r="G84" s="84"/>
      <c r="H84" s="21"/>
      <c r="I84"/>
      <c r="J84" s="32"/>
      <c r="V84"/>
    </row>
    <row r="85" spans="1:25" x14ac:dyDescent="0.25">
      <c r="A85" s="211"/>
      <c r="B85" s="211"/>
      <c r="C85" s="211"/>
      <c r="D85" s="211"/>
      <c r="E85" s="211"/>
      <c r="F85" s="211"/>
      <c r="G85" s="211"/>
    </row>
    <row r="86" spans="1:25" x14ac:dyDescent="0.25">
      <c r="A86" s="257" t="s">
        <v>127</v>
      </c>
      <c r="B86" s="258"/>
      <c r="C86" s="258"/>
      <c r="D86" s="258"/>
      <c r="E86" s="258"/>
      <c r="F86" s="258"/>
      <c r="G86" s="258"/>
      <c r="H86" s="259"/>
      <c r="I86" s="70"/>
    </row>
    <row r="87" spans="1:25" x14ac:dyDescent="0.25">
      <c r="A87" s="260" t="s">
        <v>104</v>
      </c>
      <c r="B87" s="261"/>
      <c r="C87" s="261"/>
      <c r="D87" s="261"/>
      <c r="E87" s="261"/>
      <c r="F87" s="261"/>
      <c r="G87" s="261"/>
      <c r="H87" s="262"/>
      <c r="I87" s="73"/>
    </row>
    <row r="88" spans="1:25" x14ac:dyDescent="0.25">
      <c r="A88" s="8" t="s">
        <v>92</v>
      </c>
      <c r="B88" s="52" t="s">
        <v>98</v>
      </c>
      <c r="C88" s="20"/>
      <c r="D88" s="52"/>
      <c r="E88" s="20"/>
      <c r="F88" s="20"/>
      <c r="G88" s="85"/>
      <c r="H88" s="20"/>
      <c r="I88"/>
      <c r="J88" s="32"/>
      <c r="V88"/>
    </row>
    <row r="89" spans="1:25" x14ac:dyDescent="0.25">
      <c r="A89" s="8" t="s">
        <v>93</v>
      </c>
      <c r="B89" s="52" t="s">
        <v>99</v>
      </c>
      <c r="C89" s="20"/>
      <c r="D89" s="52"/>
      <c r="E89" s="20"/>
      <c r="F89" s="20"/>
      <c r="G89" s="85"/>
      <c r="H89" s="20"/>
      <c r="I89"/>
      <c r="J89" s="32"/>
      <c r="V89"/>
    </row>
    <row r="90" spans="1:25" x14ac:dyDescent="0.25">
      <c r="A90" s="8" t="s">
        <v>94</v>
      </c>
      <c r="B90" s="52" t="s">
        <v>100</v>
      </c>
      <c r="C90" s="20"/>
      <c r="D90" s="52"/>
      <c r="E90" s="20"/>
      <c r="F90" s="20"/>
      <c r="G90" s="85"/>
      <c r="H90" s="20"/>
      <c r="I90"/>
      <c r="J90" s="32"/>
      <c r="V90"/>
    </row>
    <row r="91" spans="1:25" x14ac:dyDescent="0.25">
      <c r="A91" s="8" t="s">
        <v>95</v>
      </c>
      <c r="B91" s="52" t="s">
        <v>101</v>
      </c>
      <c r="C91" s="20"/>
      <c r="D91" s="52"/>
      <c r="E91" s="20"/>
      <c r="F91" s="20"/>
      <c r="G91" s="85"/>
      <c r="H91" s="20"/>
      <c r="I91"/>
      <c r="J91" s="32"/>
      <c r="V91"/>
    </row>
    <row r="92" spans="1:25" x14ac:dyDescent="0.25">
      <c r="A92" s="8" t="s">
        <v>96</v>
      </c>
      <c r="B92" s="52" t="s">
        <v>102</v>
      </c>
      <c r="C92" s="20"/>
      <c r="D92" s="52"/>
      <c r="E92" s="20"/>
      <c r="F92" s="20"/>
      <c r="G92" s="85"/>
      <c r="H92" s="20"/>
      <c r="I92"/>
      <c r="J92" s="32"/>
      <c r="V92"/>
    </row>
    <row r="93" spans="1:25" x14ac:dyDescent="0.25">
      <c r="A93" s="78" t="s">
        <v>97</v>
      </c>
      <c r="B93" s="49" t="s">
        <v>103</v>
      </c>
      <c r="C93" s="21"/>
      <c r="D93" s="49"/>
      <c r="E93" s="21"/>
      <c r="F93" s="21"/>
      <c r="G93" s="84"/>
      <c r="H93" s="84"/>
      <c r="I93"/>
      <c r="J93" s="32"/>
      <c r="V93"/>
    </row>
    <row r="94" spans="1:25" x14ac:dyDescent="0.25">
      <c r="A94" s="263"/>
      <c r="B94" s="263"/>
      <c r="C94" s="263"/>
      <c r="D94" s="263"/>
      <c r="E94" s="263"/>
      <c r="F94" s="263"/>
      <c r="G94" s="263"/>
      <c r="H94" s="263"/>
    </row>
    <row r="95" spans="1:25" x14ac:dyDescent="0.25">
      <c r="A95" s="245" t="s">
        <v>128</v>
      </c>
      <c r="B95" s="264"/>
      <c r="C95" s="264"/>
      <c r="D95" s="264"/>
      <c r="E95" s="264"/>
      <c r="F95" s="264"/>
      <c r="G95" s="264"/>
      <c r="H95" s="246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8"/>
      <c r="F96" s="48"/>
      <c r="G96" s="48"/>
      <c r="H96" s="48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89</v>
      </c>
      <c r="C97" s="38"/>
      <c r="D97" s="38"/>
      <c r="E97" s="60"/>
      <c r="F97" s="48"/>
      <c r="G97" s="48"/>
      <c r="H97" s="48"/>
      <c r="I97" s="13"/>
      <c r="J97" s="32"/>
      <c r="V97" s="13"/>
      <c r="W97" s="13"/>
      <c r="X97" s="13"/>
      <c r="Y97" s="13"/>
    </row>
    <row r="98" spans="1:25" ht="44.25" customHeight="1" x14ac:dyDescent="0.25">
      <c r="A98" s="17"/>
      <c r="B98" s="18" t="s">
        <v>82</v>
      </c>
      <c r="C98" s="19"/>
      <c r="D98" s="19"/>
      <c r="E98" s="61"/>
      <c r="F98" s="62"/>
      <c r="G98" s="62"/>
      <c r="H98" s="62"/>
      <c r="I98" s="13"/>
      <c r="J98" s="32"/>
      <c r="V98" s="13"/>
      <c r="W98" s="13"/>
      <c r="X98" s="13"/>
      <c r="Y98" s="13"/>
    </row>
    <row r="99" spans="1:25" x14ac:dyDescent="0.25">
      <c r="A99" s="255" t="s">
        <v>111</v>
      </c>
      <c r="B99" s="256"/>
      <c r="C99" s="6"/>
      <c r="D99" s="6"/>
      <c r="E99" s="6"/>
      <c r="F99" s="6"/>
      <c r="G99" s="6"/>
      <c r="H99" s="51"/>
    </row>
    <row r="100" spans="1:25" x14ac:dyDescent="0.25">
      <c r="A100" s="8"/>
      <c r="B100" s="111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11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11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11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11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11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11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11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11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11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11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11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8"/>
      <c r="B112" s="112" t="s">
        <v>26</v>
      </c>
      <c r="C112" s="5"/>
      <c r="D112" s="5"/>
      <c r="E112" s="5"/>
      <c r="F112" s="5"/>
      <c r="G112" s="5"/>
      <c r="H112" s="50"/>
    </row>
  </sheetData>
  <mergeCells count="60">
    <mergeCell ref="A1:G1"/>
    <mergeCell ref="A3:G3"/>
    <mergeCell ref="A2:G2"/>
    <mergeCell ref="A6:E6"/>
    <mergeCell ref="A7:E7"/>
    <mergeCell ref="A13:G13"/>
    <mergeCell ref="I13:Q13"/>
    <mergeCell ref="A36:B36"/>
    <mergeCell ref="A15:B15"/>
    <mergeCell ref="A14:G14"/>
    <mergeCell ref="A29:G29"/>
    <mergeCell ref="A32:B32"/>
    <mergeCell ref="A35:B35"/>
    <mergeCell ref="J14:V14"/>
    <mergeCell ref="A16:B16"/>
    <mergeCell ref="A17:B17"/>
    <mergeCell ref="A27:B27"/>
    <mergeCell ref="A28:B28"/>
    <mergeCell ref="A30:B30"/>
    <mergeCell ref="A31:B31"/>
    <mergeCell ref="A50:B50"/>
    <mergeCell ref="A59:G59"/>
    <mergeCell ref="A55:B55"/>
    <mergeCell ref="A56:B56"/>
    <mergeCell ref="A37:B37"/>
    <mergeCell ref="A42:B42"/>
    <mergeCell ref="A47:B47"/>
    <mergeCell ref="A51:B51"/>
    <mergeCell ref="A40:B40"/>
    <mergeCell ref="A46:B46"/>
    <mergeCell ref="A45:B45"/>
    <mergeCell ref="A52:B52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A9:G9"/>
    <mergeCell ref="I9:O9"/>
    <mergeCell ref="I10:O10"/>
    <mergeCell ref="B11:E11"/>
    <mergeCell ref="I11:O11"/>
    <mergeCell ref="A12:G12"/>
    <mergeCell ref="I12:Q12"/>
    <mergeCell ref="B10:E10"/>
    <mergeCell ref="A99:B99"/>
    <mergeCell ref="A66:B66"/>
    <mergeCell ref="A82:B82"/>
    <mergeCell ref="A85:G85"/>
    <mergeCell ref="A86:H86"/>
    <mergeCell ref="A87:H87"/>
    <mergeCell ref="A64:B64"/>
    <mergeCell ref="A65:G65"/>
    <mergeCell ref="A60:B60"/>
    <mergeCell ref="A94:H94"/>
    <mergeCell ref="A95:H9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workbookViewId="0">
      <selection activeCell="A15" sqref="A15:B15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.75" customHeight="1" x14ac:dyDescent="0.25">
      <c r="A1" s="207" t="s">
        <v>132</v>
      </c>
      <c r="B1" s="207"/>
      <c r="C1" s="207"/>
      <c r="D1" s="207"/>
      <c r="E1" s="207"/>
      <c r="F1" s="207"/>
      <c r="G1" s="207"/>
      <c r="H1" s="100"/>
      <c r="I1" s="100"/>
    </row>
    <row r="2" spans="1:22" x14ac:dyDescent="0.25">
      <c r="A2" s="252"/>
      <c r="B2" s="252"/>
      <c r="C2" s="252"/>
      <c r="D2" s="252"/>
      <c r="E2" s="252"/>
      <c r="F2" s="252"/>
      <c r="G2" s="252"/>
      <c r="H2" s="104"/>
      <c r="I2" s="104"/>
    </row>
    <row r="3" spans="1:22" x14ac:dyDescent="0.25">
      <c r="A3" s="247" t="s">
        <v>68</v>
      </c>
      <c r="B3" s="248"/>
      <c r="C3" s="248"/>
      <c r="D3" s="248"/>
      <c r="E3" s="248"/>
      <c r="F3" s="248"/>
      <c r="G3" s="249"/>
      <c r="H3" s="104"/>
      <c r="I3" s="224"/>
      <c r="J3" s="225"/>
      <c r="K3" s="225"/>
      <c r="L3" s="225"/>
      <c r="M3" s="225"/>
      <c r="N3" s="225"/>
      <c r="O3" s="225"/>
      <c r="P3" s="225"/>
      <c r="Q3" s="226"/>
    </row>
    <row r="4" spans="1:22" x14ac:dyDescent="0.25">
      <c r="A4" s="2"/>
      <c r="B4" s="96" t="s">
        <v>130</v>
      </c>
      <c r="C4" s="91"/>
      <c r="D4" s="97" t="s">
        <v>126</v>
      </c>
      <c r="E4" s="92"/>
      <c r="F4" s="233"/>
      <c r="G4" s="234"/>
      <c r="H4" s="70"/>
      <c r="I4" s="227" t="s">
        <v>115</v>
      </c>
      <c r="J4" s="228"/>
      <c r="K4" s="228"/>
      <c r="L4" s="228"/>
      <c r="M4" s="228"/>
      <c r="N4" s="228"/>
      <c r="O4" s="228"/>
      <c r="P4" s="228"/>
      <c r="Q4" s="229"/>
    </row>
    <row r="5" spans="1:22" ht="15" customHeight="1" x14ac:dyDescent="0.25">
      <c r="A5" s="219"/>
      <c r="B5" s="220"/>
      <c r="C5" s="220"/>
      <c r="D5" s="220"/>
      <c r="E5" s="220"/>
      <c r="F5" s="220"/>
      <c r="G5" s="221"/>
      <c r="H5" s="98"/>
      <c r="I5" s="230"/>
      <c r="J5" s="231"/>
      <c r="K5" s="231"/>
      <c r="L5" s="231"/>
      <c r="M5" s="231"/>
      <c r="N5" s="231"/>
      <c r="O5" s="231"/>
      <c r="P5" s="231"/>
      <c r="Q5" s="232"/>
    </row>
    <row r="6" spans="1:22" ht="15" customHeight="1" x14ac:dyDescent="0.25">
      <c r="A6" s="171" t="s">
        <v>86</v>
      </c>
      <c r="B6" s="172"/>
      <c r="C6" s="172"/>
      <c r="D6" s="172"/>
      <c r="E6" s="173"/>
      <c r="F6" s="35"/>
      <c r="G6" s="34"/>
      <c r="H6" s="98"/>
      <c r="I6" s="189" t="s">
        <v>114</v>
      </c>
      <c r="J6" s="190"/>
      <c r="K6" s="190"/>
      <c r="L6" s="190"/>
      <c r="M6" s="190"/>
      <c r="N6" s="190"/>
      <c r="O6" s="191"/>
      <c r="P6" s="113"/>
      <c r="Q6" s="94"/>
    </row>
    <row r="7" spans="1:22" ht="15" customHeight="1" x14ac:dyDescent="0.25">
      <c r="A7" s="171" t="s">
        <v>87</v>
      </c>
      <c r="B7" s="172"/>
      <c r="C7" s="172"/>
      <c r="D7" s="172"/>
      <c r="E7" s="173"/>
      <c r="F7" s="35"/>
      <c r="G7" s="99"/>
      <c r="H7" s="98"/>
      <c r="I7" s="189" t="s">
        <v>113</v>
      </c>
      <c r="J7" s="190"/>
      <c r="K7" s="190"/>
      <c r="L7" s="190"/>
      <c r="M7" s="190"/>
      <c r="N7" s="190"/>
      <c r="O7" s="191"/>
      <c r="P7" s="113"/>
      <c r="Q7" s="94"/>
    </row>
    <row r="8" spans="1:22" x14ac:dyDescent="0.25">
      <c r="A8" s="171" t="s">
        <v>88</v>
      </c>
      <c r="B8" s="172"/>
      <c r="C8" s="172"/>
      <c r="D8" s="172"/>
      <c r="E8" s="173"/>
      <c r="F8" s="35"/>
      <c r="G8" s="99"/>
      <c r="H8" s="98"/>
      <c r="I8" s="189" t="s">
        <v>112</v>
      </c>
      <c r="J8" s="190"/>
      <c r="K8" s="190"/>
      <c r="L8" s="190"/>
      <c r="M8" s="190"/>
      <c r="N8" s="190"/>
      <c r="O8" s="191"/>
      <c r="P8" s="113"/>
      <c r="Q8" s="94"/>
    </row>
    <row r="9" spans="1:22" ht="42.75" customHeight="1" x14ac:dyDescent="0.25">
      <c r="A9" s="219"/>
      <c r="B9" s="220"/>
      <c r="C9" s="220"/>
      <c r="D9" s="220"/>
      <c r="E9" s="220"/>
      <c r="F9" s="220"/>
      <c r="G9" s="221"/>
      <c r="H9" s="98"/>
      <c r="I9" s="282" t="s">
        <v>117</v>
      </c>
      <c r="J9" s="283"/>
      <c r="K9" s="283"/>
      <c r="L9" s="283"/>
      <c r="M9" s="283"/>
      <c r="N9" s="283"/>
      <c r="O9" s="284"/>
      <c r="P9" s="113"/>
      <c r="Q9" s="94"/>
    </row>
    <row r="10" spans="1:22" x14ac:dyDescent="0.25">
      <c r="A10" s="63"/>
      <c r="B10" s="217" t="s">
        <v>143</v>
      </c>
      <c r="C10" s="217"/>
      <c r="D10" s="217"/>
      <c r="E10" s="218"/>
      <c r="F10" s="42"/>
      <c r="G10" s="43"/>
      <c r="H10" s="71"/>
      <c r="I10" s="273" t="s">
        <v>26</v>
      </c>
      <c r="J10" s="274"/>
      <c r="K10" s="274"/>
      <c r="L10" s="274"/>
      <c r="M10" s="274"/>
      <c r="N10" s="274"/>
      <c r="O10" s="275"/>
      <c r="P10" s="113"/>
      <c r="Q10" s="94"/>
    </row>
    <row r="11" spans="1:22" x14ac:dyDescent="0.25">
      <c r="A11" s="63"/>
      <c r="B11" s="217" t="s">
        <v>144</v>
      </c>
      <c r="C11" s="217"/>
      <c r="D11" s="217"/>
      <c r="E11" s="218"/>
      <c r="F11" s="42"/>
      <c r="G11" s="93"/>
      <c r="H11" s="72"/>
      <c r="I11" s="276" t="s">
        <v>26</v>
      </c>
      <c r="J11" s="277"/>
      <c r="K11" s="277"/>
      <c r="L11" s="277"/>
      <c r="M11" s="277"/>
      <c r="N11" s="277"/>
      <c r="O11" s="278"/>
      <c r="P11" s="114"/>
      <c r="Q11" s="25"/>
      <c r="R11" s="1"/>
      <c r="S11" s="1"/>
      <c r="T11" s="1"/>
      <c r="U11" s="1"/>
      <c r="V11" s="1"/>
    </row>
    <row r="12" spans="1:22" x14ac:dyDescent="0.25">
      <c r="A12" s="267"/>
      <c r="B12" s="252"/>
      <c r="C12" s="252"/>
      <c r="D12" s="252"/>
      <c r="E12" s="252"/>
      <c r="F12" s="252"/>
      <c r="G12" s="268"/>
      <c r="H12" s="72"/>
      <c r="I12" s="279"/>
      <c r="J12" s="280"/>
      <c r="K12" s="280"/>
      <c r="L12" s="280"/>
      <c r="M12" s="280"/>
      <c r="N12" s="280"/>
      <c r="O12" s="280"/>
      <c r="P12" s="280"/>
      <c r="Q12" s="281"/>
      <c r="R12" s="1"/>
      <c r="S12" s="1"/>
      <c r="T12" s="1"/>
      <c r="U12" s="1"/>
      <c r="V12" s="1"/>
    </row>
    <row r="13" spans="1:22" x14ac:dyDescent="0.25">
      <c r="A13" s="225"/>
      <c r="B13" s="225"/>
      <c r="C13" s="225"/>
      <c r="D13" s="225"/>
      <c r="E13" s="225"/>
      <c r="F13" s="225"/>
      <c r="G13" s="225"/>
      <c r="H13" s="72"/>
      <c r="I13" s="266"/>
      <c r="J13" s="266"/>
      <c r="K13" s="266"/>
      <c r="L13" s="266"/>
      <c r="M13" s="266"/>
      <c r="N13" s="266"/>
      <c r="O13" s="266"/>
      <c r="P13" s="266"/>
      <c r="Q13" s="266"/>
      <c r="R13" s="1"/>
      <c r="S13" s="1"/>
      <c r="T13" s="1"/>
      <c r="U13" s="1"/>
      <c r="V13" s="1"/>
    </row>
    <row r="14" spans="1:22" x14ac:dyDescent="0.25">
      <c r="A14" s="239"/>
      <c r="B14" s="240"/>
      <c r="C14" s="240"/>
      <c r="D14" s="240"/>
      <c r="E14" s="240"/>
      <c r="F14" s="240"/>
      <c r="G14" s="240"/>
      <c r="H14" s="46"/>
      <c r="I14" s="46"/>
      <c r="J14" s="265" t="s">
        <v>51</v>
      </c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</row>
    <row r="15" spans="1:22" ht="76.5" x14ac:dyDescent="0.25">
      <c r="A15" s="241" t="s">
        <v>181</v>
      </c>
      <c r="B15" s="242"/>
      <c r="C15" s="16" t="s">
        <v>116</v>
      </c>
      <c r="D15" s="16" t="s">
        <v>131</v>
      </c>
      <c r="E15" s="16" t="s">
        <v>32</v>
      </c>
      <c r="F15" s="89" t="s">
        <v>108</v>
      </c>
      <c r="G15" s="90" t="s">
        <v>109</v>
      </c>
      <c r="H15" s="90" t="s">
        <v>110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81</v>
      </c>
      <c r="T15" s="33" t="s">
        <v>49</v>
      </c>
      <c r="U15" s="33" t="s">
        <v>50</v>
      </c>
      <c r="V15" s="33" t="s">
        <v>125</v>
      </c>
    </row>
    <row r="16" spans="1:22" x14ac:dyDescent="0.25">
      <c r="A16" s="245" t="s">
        <v>29</v>
      </c>
      <c r="B16" s="246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43" t="s">
        <v>118</v>
      </c>
      <c r="B17" s="244"/>
      <c r="C17" s="53"/>
      <c r="D17" s="53" t="e">
        <f>IF(V17&gt;0,V17,0)</f>
        <v>#DIV/0!</v>
      </c>
      <c r="E17" s="53"/>
      <c r="F17" s="76"/>
      <c r="G17" s="54"/>
      <c r="H17" s="54"/>
      <c r="I17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8" t="e">
        <f>SUM(J17:U17)/COUNTA(J17:U17)</f>
        <v>#DIV/0!</v>
      </c>
    </row>
    <row r="18" spans="1:22" x14ac:dyDescent="0.25">
      <c r="A18" s="102" t="s">
        <v>54</v>
      </c>
      <c r="B18" s="103"/>
      <c r="C18" s="53"/>
      <c r="D18" s="53" t="e">
        <f t="shared" ref="D18:D25" si="0">IF(V18&gt;0,V18,0)</f>
        <v>#DIV/0!</v>
      </c>
      <c r="E18" s="53"/>
      <c r="F18" s="76"/>
      <c r="G18" s="54"/>
      <c r="H18" s="54"/>
      <c r="I18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8" t="e">
        <f t="shared" ref="V18:V27" si="1">SUM(J18:U18)/COUNTA(J18:U18)</f>
        <v>#DIV/0!</v>
      </c>
    </row>
    <row r="19" spans="1:22" x14ac:dyDescent="0.25">
      <c r="A19" s="102" t="s">
        <v>119</v>
      </c>
      <c r="B19" s="103"/>
      <c r="C19" s="53"/>
      <c r="D19" s="53" t="e">
        <f t="shared" si="0"/>
        <v>#DIV/0!</v>
      </c>
      <c r="E19" s="53"/>
      <c r="F19" s="76"/>
      <c r="G19" s="54"/>
      <c r="H19" s="54"/>
      <c r="I19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8" t="e">
        <f t="shared" si="1"/>
        <v>#DIV/0!</v>
      </c>
    </row>
    <row r="20" spans="1:22" x14ac:dyDescent="0.25">
      <c r="A20" s="102" t="s">
        <v>120</v>
      </c>
      <c r="B20" s="103"/>
      <c r="C20" s="53"/>
      <c r="D20" s="53" t="e">
        <f t="shared" si="0"/>
        <v>#DIV/0!</v>
      </c>
      <c r="E20" s="53"/>
      <c r="F20" s="76"/>
      <c r="G20" s="54"/>
      <c r="H20" s="54"/>
      <c r="I20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8" t="e">
        <f t="shared" si="1"/>
        <v>#DIV/0!</v>
      </c>
    </row>
    <row r="21" spans="1:22" x14ac:dyDescent="0.25">
      <c r="A21" s="102" t="s">
        <v>52</v>
      </c>
      <c r="B21" s="103"/>
      <c r="C21" s="53"/>
      <c r="D21" s="53" t="e">
        <f t="shared" si="0"/>
        <v>#DIV/0!</v>
      </c>
      <c r="E21" s="53"/>
      <c r="F21" s="76"/>
      <c r="G21" s="54"/>
      <c r="H21" s="54"/>
      <c r="I21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8" t="e">
        <f t="shared" si="1"/>
        <v>#DIV/0!</v>
      </c>
    </row>
    <row r="22" spans="1:22" x14ac:dyDescent="0.25">
      <c r="A22" s="102" t="s">
        <v>53</v>
      </c>
      <c r="B22" s="103"/>
      <c r="C22" s="53"/>
      <c r="D22" s="53" t="e">
        <f t="shared" si="0"/>
        <v>#DIV/0!</v>
      </c>
      <c r="E22" s="53"/>
      <c r="F22" s="76"/>
      <c r="G22" s="54"/>
      <c r="H22" s="54"/>
      <c r="I22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8" t="e">
        <f t="shared" si="1"/>
        <v>#DIV/0!</v>
      </c>
    </row>
    <row r="23" spans="1:22" x14ac:dyDescent="0.25">
      <c r="A23" s="102" t="s">
        <v>121</v>
      </c>
      <c r="B23" s="103"/>
      <c r="C23" s="53"/>
      <c r="D23" s="53" t="e">
        <f t="shared" si="0"/>
        <v>#DIV/0!</v>
      </c>
      <c r="E23" s="53"/>
      <c r="F23" s="76"/>
      <c r="G23" s="54"/>
      <c r="H23" s="54"/>
      <c r="I2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8" t="e">
        <f t="shared" si="1"/>
        <v>#DIV/0!</v>
      </c>
    </row>
    <row r="24" spans="1:22" x14ac:dyDescent="0.25">
      <c r="A24" s="102" t="s">
        <v>122</v>
      </c>
      <c r="B24" s="103"/>
      <c r="C24" s="53"/>
      <c r="D24" s="53" t="e">
        <f t="shared" si="0"/>
        <v>#DIV/0!</v>
      </c>
      <c r="E24" s="53"/>
      <c r="F24" s="76"/>
      <c r="G24" s="54"/>
      <c r="H24" s="54"/>
      <c r="I2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8" t="e">
        <f t="shared" si="1"/>
        <v>#DIV/0!</v>
      </c>
    </row>
    <row r="25" spans="1:22" x14ac:dyDescent="0.25">
      <c r="A25" s="102" t="s">
        <v>123</v>
      </c>
      <c r="B25" s="103"/>
      <c r="C25" s="53"/>
      <c r="D25" s="53" t="e">
        <f t="shared" si="0"/>
        <v>#DIV/0!</v>
      </c>
      <c r="E25" s="53"/>
      <c r="F25" s="76"/>
      <c r="G25" s="54"/>
      <c r="H25" s="54"/>
      <c r="I2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8" t="e">
        <f t="shared" si="1"/>
        <v>#DIV/0!</v>
      </c>
    </row>
    <row r="26" spans="1:22" x14ac:dyDescent="0.25">
      <c r="A26" s="102" t="s">
        <v>124</v>
      </c>
      <c r="B26" s="103"/>
      <c r="C26" s="53"/>
      <c r="D26" s="53" t="e">
        <f>IF(V26&gt;0,V26,0)</f>
        <v>#DIV/0!</v>
      </c>
      <c r="E26" s="53"/>
      <c r="F26" s="76"/>
      <c r="G26" s="54"/>
      <c r="H26" s="54"/>
      <c r="I26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8" t="e">
        <f t="shared" si="1"/>
        <v>#DIV/0!</v>
      </c>
    </row>
    <row r="27" spans="1:22" x14ac:dyDescent="0.25">
      <c r="A27" s="222" t="s">
        <v>129</v>
      </c>
      <c r="B27" s="223"/>
      <c r="C27" s="56"/>
      <c r="D27" s="55" t="e">
        <f>IF(V27&gt;0,V27,0)</f>
        <v>#DIV/0!</v>
      </c>
      <c r="E27" s="56"/>
      <c r="F27" s="57"/>
      <c r="G27" s="75"/>
      <c r="H27" s="75"/>
      <c r="I27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8" t="e">
        <f t="shared" si="1"/>
        <v>#DIV/0!</v>
      </c>
    </row>
    <row r="28" spans="1:22" x14ac:dyDescent="0.25">
      <c r="A28" s="250" t="s">
        <v>27</v>
      </c>
      <c r="B28" s="251"/>
      <c r="C28" s="105">
        <f t="shared" ref="C28:H28" si="2">SUM(C17:C27)</f>
        <v>0</v>
      </c>
      <c r="D28" s="106" t="e">
        <f t="shared" si="2"/>
        <v>#DIV/0!</v>
      </c>
      <c r="E28" s="105">
        <f t="shared" si="2"/>
        <v>0</v>
      </c>
      <c r="F28" s="105">
        <f t="shared" si="2"/>
        <v>0</v>
      </c>
      <c r="G28" s="107">
        <f t="shared" si="2"/>
        <v>0</v>
      </c>
      <c r="H28" s="107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15"/>
      <c r="B29" s="216"/>
      <c r="C29" s="216"/>
      <c r="D29" s="216"/>
      <c r="E29" s="216"/>
      <c r="F29" s="216"/>
      <c r="G29" s="216"/>
      <c r="H29" s="73"/>
      <c r="I29" s="73"/>
    </row>
    <row r="30" spans="1:22" x14ac:dyDescent="0.25">
      <c r="A30" s="253" t="s">
        <v>30</v>
      </c>
      <c r="B30" s="254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37" t="s">
        <v>16</v>
      </c>
      <c r="B31" s="238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35" t="s">
        <v>26</v>
      </c>
      <c r="B32" s="236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13"/>
      <c r="B35" s="21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37" t="s">
        <v>19</v>
      </c>
      <c r="B36" s="238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35" t="s">
        <v>26</v>
      </c>
      <c r="B37" s="236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13"/>
      <c r="B40" s="21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35" t="s">
        <v>26</v>
      </c>
      <c r="B42" s="236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13"/>
      <c r="B45" s="21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37" t="s">
        <v>21</v>
      </c>
      <c r="B46" s="238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35" t="s">
        <v>26</v>
      </c>
      <c r="B47" s="236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13"/>
      <c r="B50" s="21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37" t="s">
        <v>22</v>
      </c>
      <c r="B51" s="238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35" t="s">
        <v>26</v>
      </c>
      <c r="B52" s="236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13"/>
      <c r="B55" s="21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19" t="s">
        <v>23</v>
      </c>
      <c r="B56" s="221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108" t="e">
        <f>(C33+C38+C43+C48+C53)/(COUNTA(C33:C54)/2)</f>
        <v>#DIV/0!</v>
      </c>
      <c r="D57" s="108"/>
      <c r="E57" s="108" t="e">
        <f t="shared" ref="E57:F57" si="3">(E33+E38+E43+E48+E53)/(COUNTA(E33:E54)/2)</f>
        <v>#DIV/0!</v>
      </c>
      <c r="F57" s="108" t="e">
        <f t="shared" si="3"/>
        <v>#DIV/0!</v>
      </c>
      <c r="G57" s="108" t="e">
        <f>(G33+G38+G43+G48+G53)/(COUNTA(G33:G54)/2)</f>
        <v>#DIV/0!</v>
      </c>
      <c r="H57" s="108" t="e">
        <f>(H33+H38+H43+H48+H53)/(COUNTA(H33:H54)/2)</f>
        <v>#DIV/0!</v>
      </c>
      <c r="I57"/>
      <c r="J57" s="32"/>
      <c r="V57"/>
    </row>
    <row r="58" spans="1:22" x14ac:dyDescent="0.25">
      <c r="A58" s="7"/>
      <c r="B58" s="27" t="s">
        <v>24</v>
      </c>
      <c r="C58" s="109" t="e">
        <f>(C34+C39+C44+C49+C54)/(COUNTA(C33:C54)/2)</f>
        <v>#DIV/0!</v>
      </c>
      <c r="D58" s="109"/>
      <c r="E58" s="109" t="e">
        <f t="shared" ref="E58:H58" si="4">(E34+E39+E44+E49+E54)/(COUNTA(E33:E54)/2)</f>
        <v>#DIV/0!</v>
      </c>
      <c r="F58" s="109" t="e">
        <f t="shared" si="4"/>
        <v>#DIV/0!</v>
      </c>
      <c r="G58" s="109" t="e">
        <f t="shared" si="4"/>
        <v>#DIV/0!</v>
      </c>
      <c r="H58" s="109" t="e">
        <f t="shared" si="4"/>
        <v>#DIV/0!</v>
      </c>
      <c r="I58"/>
      <c r="J58" s="32"/>
      <c r="V58"/>
    </row>
    <row r="59" spans="1:22" x14ac:dyDescent="0.25">
      <c r="A59" s="271"/>
      <c r="B59" s="272"/>
      <c r="C59" s="272"/>
      <c r="D59" s="272"/>
      <c r="E59" s="272"/>
      <c r="F59" s="272"/>
      <c r="G59" s="272"/>
      <c r="H59" s="74"/>
      <c r="I59" s="74"/>
    </row>
    <row r="60" spans="1:22" x14ac:dyDescent="0.25">
      <c r="A60" s="245" t="s">
        <v>39</v>
      </c>
      <c r="B60" s="246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269" t="s">
        <v>38</v>
      </c>
      <c r="B64" s="270"/>
      <c r="C64" s="47">
        <f>C61+C62+C63</f>
        <v>0</v>
      </c>
      <c r="D64" s="47"/>
      <c r="E64" s="47">
        <f t="shared" ref="E64:H64" si="5">E61+E62+E63</f>
        <v>0</v>
      </c>
      <c r="F64" s="47">
        <f t="shared" si="5"/>
        <v>0</v>
      </c>
      <c r="G64" s="47">
        <f t="shared" si="5"/>
        <v>0</v>
      </c>
      <c r="H64" s="47">
        <f t="shared" si="5"/>
        <v>0</v>
      </c>
      <c r="I64"/>
      <c r="J64" s="32"/>
      <c r="V64"/>
    </row>
    <row r="65" spans="1:25" x14ac:dyDescent="0.25">
      <c r="A65" s="215"/>
      <c r="B65" s="216"/>
      <c r="C65" s="216"/>
      <c r="D65" s="216"/>
      <c r="E65" s="216"/>
      <c r="F65" s="216"/>
      <c r="G65" s="216"/>
      <c r="H65" s="73"/>
      <c r="I65" s="73"/>
    </row>
    <row r="66" spans="1:25" x14ac:dyDescent="0.25">
      <c r="A66" s="245" t="s">
        <v>31</v>
      </c>
      <c r="B66" s="246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7"/>
      <c r="H81" s="77"/>
      <c r="I81"/>
      <c r="J81" s="32"/>
      <c r="V81"/>
    </row>
    <row r="82" spans="1:25" x14ac:dyDescent="0.25">
      <c r="A82" s="267" t="s">
        <v>28</v>
      </c>
      <c r="B82" s="268"/>
      <c r="C82" s="109">
        <f>(((C80+C79+C81)/3)+((C77+C78)/2)+C76+((C68+C67+C72)/3)+((C69+C70+C71+C73+C74+C75)/6))/5</f>
        <v>0</v>
      </c>
      <c r="D82" s="108"/>
      <c r="E82" s="109">
        <f>(((E80+E79+E81)/3)+((E77+E78)/2)+E76+((E68+E67+E72)/3)+((E69+E70+E71+E73+E74+E75)/6))/5</f>
        <v>0</v>
      </c>
      <c r="F82" s="109">
        <f>(((F80+F79+F81)/3)+((F77+F78)/2)+F76+((F68+F67+F72)/3)+((F69+F70+F71+F73+F74+F75)/6))/5</f>
        <v>0</v>
      </c>
      <c r="G82" s="110">
        <f>(((G80+G79+G81)/3)+((G77+G78)/2)+G76+((G68+G67+G72)/3)+((G69+G70+G71+G73+G74+G75)/6))/5</f>
        <v>0</v>
      </c>
      <c r="H82" s="110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9"/>
      <c r="B83" s="80" t="s">
        <v>90</v>
      </c>
      <c r="C83" s="82"/>
      <c r="D83" s="95"/>
      <c r="E83" s="82"/>
      <c r="F83" s="83"/>
      <c r="G83" s="81"/>
      <c r="H83" s="83"/>
      <c r="I83"/>
      <c r="J83" s="32"/>
      <c r="V83"/>
    </row>
    <row r="84" spans="1:25" x14ac:dyDescent="0.25">
      <c r="A84" s="78"/>
      <c r="B84" s="49" t="s">
        <v>91</v>
      </c>
      <c r="C84" s="21"/>
      <c r="D84" s="49"/>
      <c r="E84" s="21"/>
      <c r="F84" s="21"/>
      <c r="G84" s="84"/>
      <c r="H84" s="21"/>
      <c r="I84"/>
      <c r="J84" s="32"/>
      <c r="V84"/>
    </row>
    <row r="85" spans="1:25" x14ac:dyDescent="0.25">
      <c r="A85" s="211"/>
      <c r="B85" s="211"/>
      <c r="C85" s="211"/>
      <c r="D85" s="211"/>
      <c r="E85" s="211"/>
      <c r="F85" s="211"/>
      <c r="G85" s="211"/>
    </row>
    <row r="86" spans="1:25" x14ac:dyDescent="0.25">
      <c r="A86" s="257" t="s">
        <v>127</v>
      </c>
      <c r="B86" s="258"/>
      <c r="C86" s="258"/>
      <c r="D86" s="258"/>
      <c r="E86" s="258"/>
      <c r="F86" s="258"/>
      <c r="G86" s="258"/>
      <c r="H86" s="259"/>
      <c r="I86" s="70"/>
    </row>
    <row r="87" spans="1:25" x14ac:dyDescent="0.25">
      <c r="A87" s="260" t="s">
        <v>104</v>
      </c>
      <c r="B87" s="261"/>
      <c r="C87" s="261"/>
      <c r="D87" s="261"/>
      <c r="E87" s="261"/>
      <c r="F87" s="261"/>
      <c r="G87" s="261"/>
      <c r="H87" s="262"/>
      <c r="I87" s="73"/>
    </row>
    <row r="88" spans="1:25" x14ac:dyDescent="0.25">
      <c r="A88" s="8" t="s">
        <v>92</v>
      </c>
      <c r="B88" s="52" t="s">
        <v>98</v>
      </c>
      <c r="C88" s="20"/>
      <c r="D88" s="52"/>
      <c r="E88" s="20"/>
      <c r="F88" s="20"/>
      <c r="G88" s="85"/>
      <c r="H88" s="20"/>
      <c r="I88"/>
      <c r="J88" s="32"/>
      <c r="V88"/>
    </row>
    <row r="89" spans="1:25" x14ac:dyDescent="0.25">
      <c r="A89" s="8" t="s">
        <v>93</v>
      </c>
      <c r="B89" s="52" t="s">
        <v>99</v>
      </c>
      <c r="C89" s="20"/>
      <c r="D89" s="52"/>
      <c r="E89" s="20"/>
      <c r="F89" s="20"/>
      <c r="G89" s="85"/>
      <c r="H89" s="20"/>
      <c r="I89"/>
      <c r="J89" s="32"/>
      <c r="V89"/>
    </row>
    <row r="90" spans="1:25" x14ac:dyDescent="0.25">
      <c r="A90" s="8" t="s">
        <v>94</v>
      </c>
      <c r="B90" s="52" t="s">
        <v>100</v>
      </c>
      <c r="C90" s="20"/>
      <c r="D90" s="52"/>
      <c r="E90" s="20"/>
      <c r="F90" s="20"/>
      <c r="G90" s="85"/>
      <c r="H90" s="20"/>
      <c r="I90"/>
      <c r="J90" s="32"/>
      <c r="V90"/>
    </row>
    <row r="91" spans="1:25" x14ac:dyDescent="0.25">
      <c r="A91" s="8" t="s">
        <v>95</v>
      </c>
      <c r="B91" s="52" t="s">
        <v>101</v>
      </c>
      <c r="C91" s="20"/>
      <c r="D91" s="52"/>
      <c r="E91" s="20"/>
      <c r="F91" s="20"/>
      <c r="G91" s="85"/>
      <c r="H91" s="20"/>
      <c r="I91"/>
      <c r="J91" s="32"/>
      <c r="V91"/>
    </row>
    <row r="92" spans="1:25" x14ac:dyDescent="0.25">
      <c r="A92" s="8" t="s">
        <v>96</v>
      </c>
      <c r="B92" s="52" t="s">
        <v>102</v>
      </c>
      <c r="C92" s="20"/>
      <c r="D92" s="52"/>
      <c r="E92" s="20"/>
      <c r="F92" s="20"/>
      <c r="G92" s="85"/>
      <c r="H92" s="20"/>
      <c r="I92"/>
      <c r="J92" s="32"/>
      <c r="V92"/>
    </row>
    <row r="93" spans="1:25" x14ac:dyDescent="0.25">
      <c r="A93" s="78" t="s">
        <v>97</v>
      </c>
      <c r="B93" s="49" t="s">
        <v>103</v>
      </c>
      <c r="C93" s="21"/>
      <c r="D93" s="49"/>
      <c r="E93" s="21"/>
      <c r="F93" s="21"/>
      <c r="G93" s="84"/>
      <c r="H93" s="84"/>
      <c r="I93"/>
      <c r="J93" s="32"/>
      <c r="V93"/>
    </row>
    <row r="94" spans="1:25" x14ac:dyDescent="0.25">
      <c r="A94" s="263"/>
      <c r="B94" s="263"/>
      <c r="C94" s="263"/>
      <c r="D94" s="263"/>
      <c r="E94" s="263"/>
      <c r="F94" s="263"/>
      <c r="G94" s="263"/>
      <c r="H94" s="263"/>
    </row>
    <row r="95" spans="1:25" x14ac:dyDescent="0.25">
      <c r="A95" s="245" t="s">
        <v>128</v>
      </c>
      <c r="B95" s="264"/>
      <c r="C95" s="264"/>
      <c r="D95" s="264"/>
      <c r="E95" s="264"/>
      <c r="F95" s="264"/>
      <c r="G95" s="264"/>
      <c r="H95" s="246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8"/>
      <c r="F96" s="48"/>
      <c r="G96" s="48"/>
      <c r="H96" s="48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89</v>
      </c>
      <c r="C97" s="38"/>
      <c r="D97" s="38"/>
      <c r="E97" s="60"/>
      <c r="F97" s="48"/>
      <c r="G97" s="48"/>
      <c r="H97" s="48"/>
      <c r="I97" s="13"/>
      <c r="J97" s="32"/>
      <c r="V97" s="13"/>
      <c r="W97" s="13"/>
      <c r="X97" s="13"/>
      <c r="Y97" s="13"/>
    </row>
    <row r="98" spans="1:25" ht="41.25" customHeight="1" x14ac:dyDescent="0.25">
      <c r="A98" s="17"/>
      <c r="B98" s="18" t="s">
        <v>82</v>
      </c>
      <c r="C98" s="19"/>
      <c r="D98" s="19"/>
      <c r="E98" s="61"/>
      <c r="F98" s="62"/>
      <c r="G98" s="62"/>
      <c r="H98" s="62"/>
      <c r="I98" s="13"/>
      <c r="J98" s="32"/>
      <c r="V98" s="13"/>
      <c r="W98" s="13"/>
      <c r="X98" s="13"/>
      <c r="Y98" s="13"/>
    </row>
    <row r="99" spans="1:25" x14ac:dyDescent="0.25">
      <c r="A99" s="255" t="s">
        <v>111</v>
      </c>
      <c r="B99" s="256"/>
      <c r="C99" s="6"/>
      <c r="D99" s="6"/>
      <c r="E99" s="6"/>
      <c r="F99" s="6"/>
      <c r="G99" s="6"/>
      <c r="H99" s="51"/>
    </row>
    <row r="100" spans="1:25" x14ac:dyDescent="0.25">
      <c r="A100" s="8"/>
      <c r="B100" s="111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11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11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11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11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11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11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11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11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11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11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11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8"/>
      <c r="B112" s="112" t="s">
        <v>26</v>
      </c>
      <c r="C112" s="5"/>
      <c r="D112" s="5"/>
      <c r="E112" s="5"/>
      <c r="F112" s="5"/>
      <c r="G112" s="5"/>
      <c r="H112" s="50"/>
    </row>
  </sheetData>
  <mergeCells count="60">
    <mergeCell ref="A1:G1"/>
    <mergeCell ref="A3:G3"/>
    <mergeCell ref="A2:G2"/>
    <mergeCell ref="A6:E6"/>
    <mergeCell ref="A7:E7"/>
    <mergeCell ref="A13:G13"/>
    <mergeCell ref="I13:Q13"/>
    <mergeCell ref="A36:B36"/>
    <mergeCell ref="A15:B15"/>
    <mergeCell ref="A14:G14"/>
    <mergeCell ref="A29:G29"/>
    <mergeCell ref="A32:B32"/>
    <mergeCell ref="A35:B35"/>
    <mergeCell ref="J14:V14"/>
    <mergeCell ref="A16:B16"/>
    <mergeCell ref="A17:B17"/>
    <mergeCell ref="A27:B27"/>
    <mergeCell ref="A28:B28"/>
    <mergeCell ref="A30:B30"/>
    <mergeCell ref="A31:B31"/>
    <mergeCell ref="A50:B50"/>
    <mergeCell ref="A59:G59"/>
    <mergeCell ref="A55:B55"/>
    <mergeCell ref="A56:B56"/>
    <mergeCell ref="A37:B37"/>
    <mergeCell ref="A42:B42"/>
    <mergeCell ref="A47:B47"/>
    <mergeCell ref="A51:B51"/>
    <mergeCell ref="A40:B40"/>
    <mergeCell ref="A46:B46"/>
    <mergeCell ref="A45:B45"/>
    <mergeCell ref="A52:B52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A9:G9"/>
    <mergeCell ref="I9:O9"/>
    <mergeCell ref="I10:O10"/>
    <mergeCell ref="B11:E11"/>
    <mergeCell ref="I11:O11"/>
    <mergeCell ref="A12:G12"/>
    <mergeCell ref="I12:Q12"/>
    <mergeCell ref="B10:E10"/>
    <mergeCell ref="A99:B99"/>
    <mergeCell ref="A66:B66"/>
    <mergeCell ref="A82:B82"/>
    <mergeCell ref="A85:G85"/>
    <mergeCell ref="A86:H86"/>
    <mergeCell ref="A87:H87"/>
    <mergeCell ref="A64:B64"/>
    <mergeCell ref="A65:G65"/>
    <mergeCell ref="A60:B60"/>
    <mergeCell ref="A94:H94"/>
    <mergeCell ref="A95:H9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workbookViewId="0">
      <selection activeCell="A15" sqref="A15:B15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" customHeight="1" x14ac:dyDescent="0.25">
      <c r="A1" s="207" t="s">
        <v>132</v>
      </c>
      <c r="B1" s="207"/>
      <c r="C1" s="207"/>
      <c r="D1" s="207"/>
      <c r="E1" s="207"/>
      <c r="F1" s="207"/>
      <c r="G1" s="207"/>
      <c r="H1" s="100"/>
      <c r="I1" s="100"/>
    </row>
    <row r="2" spans="1:22" x14ac:dyDescent="0.25">
      <c r="A2" s="252"/>
      <c r="B2" s="252"/>
      <c r="C2" s="252"/>
      <c r="D2" s="252"/>
      <c r="E2" s="252"/>
      <c r="F2" s="252"/>
      <c r="G2" s="252"/>
      <c r="H2" s="104"/>
      <c r="I2" s="104"/>
    </row>
    <row r="3" spans="1:22" x14ac:dyDescent="0.25">
      <c r="A3" s="247" t="s">
        <v>69</v>
      </c>
      <c r="B3" s="248"/>
      <c r="C3" s="248"/>
      <c r="D3" s="248"/>
      <c r="E3" s="248"/>
      <c r="F3" s="248"/>
      <c r="G3" s="249"/>
      <c r="H3" s="104"/>
      <c r="I3" s="224"/>
      <c r="J3" s="225"/>
      <c r="K3" s="225"/>
      <c r="L3" s="225"/>
      <c r="M3" s="225"/>
      <c r="N3" s="225"/>
      <c r="O3" s="225"/>
      <c r="P3" s="225"/>
      <c r="Q3" s="226"/>
    </row>
    <row r="4" spans="1:22" x14ac:dyDescent="0.25">
      <c r="A4" s="2"/>
      <c r="B4" s="96" t="s">
        <v>130</v>
      </c>
      <c r="C4" s="91"/>
      <c r="D4" s="97" t="s">
        <v>126</v>
      </c>
      <c r="E4" s="92"/>
      <c r="F4" s="233"/>
      <c r="G4" s="234"/>
      <c r="H4" s="70"/>
      <c r="I4" s="227" t="s">
        <v>115</v>
      </c>
      <c r="J4" s="228"/>
      <c r="K4" s="228"/>
      <c r="L4" s="228"/>
      <c r="M4" s="228"/>
      <c r="N4" s="228"/>
      <c r="O4" s="228"/>
      <c r="P4" s="228"/>
      <c r="Q4" s="229"/>
    </row>
    <row r="5" spans="1:22" ht="15" customHeight="1" x14ac:dyDescent="0.25">
      <c r="A5" s="219"/>
      <c r="B5" s="220"/>
      <c r="C5" s="220"/>
      <c r="D5" s="220"/>
      <c r="E5" s="220"/>
      <c r="F5" s="220"/>
      <c r="G5" s="221"/>
      <c r="H5" s="98"/>
      <c r="I5" s="230"/>
      <c r="J5" s="231"/>
      <c r="K5" s="231"/>
      <c r="L5" s="231"/>
      <c r="M5" s="231"/>
      <c r="N5" s="231"/>
      <c r="O5" s="231"/>
      <c r="P5" s="231"/>
      <c r="Q5" s="232"/>
    </row>
    <row r="6" spans="1:22" ht="15" customHeight="1" x14ac:dyDescent="0.25">
      <c r="A6" s="171" t="s">
        <v>86</v>
      </c>
      <c r="B6" s="172"/>
      <c r="C6" s="172"/>
      <c r="D6" s="172"/>
      <c r="E6" s="173"/>
      <c r="F6" s="35"/>
      <c r="G6" s="34"/>
      <c r="H6" s="98"/>
      <c r="I6" s="189" t="s">
        <v>114</v>
      </c>
      <c r="J6" s="190"/>
      <c r="K6" s="190"/>
      <c r="L6" s="190"/>
      <c r="M6" s="190"/>
      <c r="N6" s="190"/>
      <c r="O6" s="191"/>
      <c r="P6" s="113"/>
      <c r="Q6" s="94"/>
    </row>
    <row r="7" spans="1:22" ht="15" customHeight="1" x14ac:dyDescent="0.25">
      <c r="A7" s="171" t="s">
        <v>87</v>
      </c>
      <c r="B7" s="172"/>
      <c r="C7" s="172"/>
      <c r="D7" s="172"/>
      <c r="E7" s="173"/>
      <c r="F7" s="35"/>
      <c r="G7" s="99"/>
      <c r="H7" s="98"/>
      <c r="I7" s="189" t="s">
        <v>113</v>
      </c>
      <c r="J7" s="190"/>
      <c r="K7" s="190"/>
      <c r="L7" s="190"/>
      <c r="M7" s="190"/>
      <c r="N7" s="190"/>
      <c r="O7" s="191"/>
      <c r="P7" s="113"/>
      <c r="Q7" s="94"/>
    </row>
    <row r="8" spans="1:22" x14ac:dyDescent="0.25">
      <c r="A8" s="171" t="s">
        <v>88</v>
      </c>
      <c r="B8" s="172"/>
      <c r="C8" s="172"/>
      <c r="D8" s="172"/>
      <c r="E8" s="173"/>
      <c r="F8" s="35"/>
      <c r="G8" s="99"/>
      <c r="H8" s="98"/>
      <c r="I8" s="189" t="s">
        <v>112</v>
      </c>
      <c r="J8" s="190"/>
      <c r="K8" s="190"/>
      <c r="L8" s="190"/>
      <c r="M8" s="190"/>
      <c r="N8" s="190"/>
      <c r="O8" s="191"/>
      <c r="P8" s="113"/>
      <c r="Q8" s="94"/>
    </row>
    <row r="9" spans="1:22" ht="42" customHeight="1" x14ac:dyDescent="0.25">
      <c r="A9" s="219"/>
      <c r="B9" s="220"/>
      <c r="C9" s="220"/>
      <c r="D9" s="220"/>
      <c r="E9" s="220"/>
      <c r="F9" s="220"/>
      <c r="G9" s="221"/>
      <c r="H9" s="98"/>
      <c r="I9" s="282" t="s">
        <v>117</v>
      </c>
      <c r="J9" s="283"/>
      <c r="K9" s="283"/>
      <c r="L9" s="283"/>
      <c r="M9" s="283"/>
      <c r="N9" s="283"/>
      <c r="O9" s="284"/>
      <c r="P9" s="113"/>
      <c r="Q9" s="94"/>
    </row>
    <row r="10" spans="1:22" x14ac:dyDescent="0.25">
      <c r="A10" s="63"/>
      <c r="B10" s="217" t="s">
        <v>143</v>
      </c>
      <c r="C10" s="217"/>
      <c r="D10" s="217"/>
      <c r="E10" s="218"/>
      <c r="F10" s="42"/>
      <c r="G10" s="43"/>
      <c r="H10" s="71"/>
      <c r="I10" s="273" t="s">
        <v>26</v>
      </c>
      <c r="J10" s="274"/>
      <c r="K10" s="274"/>
      <c r="L10" s="274"/>
      <c r="M10" s="274"/>
      <c r="N10" s="274"/>
      <c r="O10" s="275"/>
      <c r="P10" s="113"/>
      <c r="Q10" s="94"/>
    </row>
    <row r="11" spans="1:22" x14ac:dyDescent="0.25">
      <c r="A11" s="63"/>
      <c r="B11" s="217" t="s">
        <v>144</v>
      </c>
      <c r="C11" s="217"/>
      <c r="D11" s="217"/>
      <c r="E11" s="218"/>
      <c r="F11" s="42"/>
      <c r="G11" s="93"/>
      <c r="H11" s="72"/>
      <c r="I11" s="276" t="s">
        <v>26</v>
      </c>
      <c r="J11" s="277"/>
      <c r="K11" s="277"/>
      <c r="L11" s="277"/>
      <c r="M11" s="277"/>
      <c r="N11" s="277"/>
      <c r="O11" s="278"/>
      <c r="P11" s="114"/>
      <c r="Q11" s="25"/>
      <c r="R11" s="1"/>
      <c r="S11" s="1"/>
      <c r="T11" s="1"/>
      <c r="U11" s="1"/>
      <c r="V11" s="1"/>
    </row>
    <row r="12" spans="1:22" x14ac:dyDescent="0.25">
      <c r="A12" s="267"/>
      <c r="B12" s="252"/>
      <c r="C12" s="252"/>
      <c r="D12" s="252"/>
      <c r="E12" s="252"/>
      <c r="F12" s="252"/>
      <c r="G12" s="268"/>
      <c r="H12" s="72"/>
      <c r="I12" s="279"/>
      <c r="J12" s="280"/>
      <c r="K12" s="280"/>
      <c r="L12" s="280"/>
      <c r="M12" s="280"/>
      <c r="N12" s="280"/>
      <c r="O12" s="280"/>
      <c r="P12" s="280"/>
      <c r="Q12" s="281"/>
      <c r="R12" s="1"/>
      <c r="S12" s="1"/>
      <c r="T12" s="1"/>
      <c r="U12" s="1"/>
      <c r="V12" s="1"/>
    </row>
    <row r="13" spans="1:22" x14ac:dyDescent="0.25">
      <c r="A13" s="225"/>
      <c r="B13" s="225"/>
      <c r="C13" s="225"/>
      <c r="D13" s="225"/>
      <c r="E13" s="225"/>
      <c r="F13" s="225"/>
      <c r="G13" s="225"/>
      <c r="H13" s="72"/>
      <c r="I13" s="266"/>
      <c r="J13" s="266"/>
      <c r="K13" s="266"/>
      <c r="L13" s="266"/>
      <c r="M13" s="266"/>
      <c r="N13" s="266"/>
      <c r="O13" s="266"/>
      <c r="P13" s="266"/>
      <c r="Q13" s="266"/>
      <c r="R13" s="1"/>
      <c r="S13" s="1"/>
      <c r="T13" s="1"/>
      <c r="U13" s="1"/>
      <c r="V13" s="1"/>
    </row>
    <row r="14" spans="1:22" x14ac:dyDescent="0.25">
      <c r="A14" s="239"/>
      <c r="B14" s="240"/>
      <c r="C14" s="240"/>
      <c r="D14" s="240"/>
      <c r="E14" s="240"/>
      <c r="F14" s="240"/>
      <c r="G14" s="240"/>
      <c r="H14" s="46"/>
      <c r="I14" s="46"/>
      <c r="J14" s="265" t="s">
        <v>51</v>
      </c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</row>
    <row r="15" spans="1:22" ht="76.5" x14ac:dyDescent="0.25">
      <c r="A15" s="241" t="s">
        <v>181</v>
      </c>
      <c r="B15" s="242"/>
      <c r="C15" s="16" t="s">
        <v>116</v>
      </c>
      <c r="D15" s="16" t="s">
        <v>131</v>
      </c>
      <c r="E15" s="16" t="s">
        <v>32</v>
      </c>
      <c r="F15" s="89" t="s">
        <v>108</v>
      </c>
      <c r="G15" s="90" t="s">
        <v>109</v>
      </c>
      <c r="H15" s="90" t="s">
        <v>110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81</v>
      </c>
      <c r="T15" s="33" t="s">
        <v>49</v>
      </c>
      <c r="U15" s="33" t="s">
        <v>50</v>
      </c>
      <c r="V15" s="33" t="s">
        <v>125</v>
      </c>
    </row>
    <row r="16" spans="1:22" x14ac:dyDescent="0.25">
      <c r="A16" s="245" t="s">
        <v>29</v>
      </c>
      <c r="B16" s="246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43" t="s">
        <v>118</v>
      </c>
      <c r="B17" s="244"/>
      <c r="C17" s="53"/>
      <c r="D17" s="53" t="e">
        <f>IF(V17&gt;0,V17,0)</f>
        <v>#DIV/0!</v>
      </c>
      <c r="E17" s="53"/>
      <c r="F17" s="76"/>
      <c r="G17" s="54"/>
      <c r="H17" s="54"/>
      <c r="I17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8" t="e">
        <f>SUM(J17:U17)/COUNTA(J17:U17)</f>
        <v>#DIV/0!</v>
      </c>
    </row>
    <row r="18" spans="1:22" x14ac:dyDescent="0.25">
      <c r="A18" s="102" t="s">
        <v>54</v>
      </c>
      <c r="B18" s="103"/>
      <c r="C18" s="53"/>
      <c r="D18" s="53" t="e">
        <f t="shared" ref="D18:D25" si="0">IF(V18&gt;0,V18,0)</f>
        <v>#DIV/0!</v>
      </c>
      <c r="E18" s="53"/>
      <c r="F18" s="76"/>
      <c r="G18" s="54"/>
      <c r="H18" s="54"/>
      <c r="I18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8" t="e">
        <f t="shared" ref="V18:V27" si="1">SUM(J18:U18)/COUNTA(J18:U18)</f>
        <v>#DIV/0!</v>
      </c>
    </row>
    <row r="19" spans="1:22" x14ac:dyDescent="0.25">
      <c r="A19" s="102" t="s">
        <v>119</v>
      </c>
      <c r="B19" s="103"/>
      <c r="C19" s="53"/>
      <c r="D19" s="53" t="e">
        <f t="shared" si="0"/>
        <v>#DIV/0!</v>
      </c>
      <c r="E19" s="53"/>
      <c r="F19" s="76"/>
      <c r="G19" s="54"/>
      <c r="H19" s="54"/>
      <c r="I19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8" t="e">
        <f t="shared" si="1"/>
        <v>#DIV/0!</v>
      </c>
    </row>
    <row r="20" spans="1:22" x14ac:dyDescent="0.25">
      <c r="A20" s="102" t="s">
        <v>120</v>
      </c>
      <c r="B20" s="103"/>
      <c r="C20" s="53"/>
      <c r="D20" s="53" t="e">
        <f t="shared" si="0"/>
        <v>#DIV/0!</v>
      </c>
      <c r="E20" s="53"/>
      <c r="F20" s="76"/>
      <c r="G20" s="54"/>
      <c r="H20" s="54"/>
      <c r="I20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8" t="e">
        <f t="shared" si="1"/>
        <v>#DIV/0!</v>
      </c>
    </row>
    <row r="21" spans="1:22" x14ac:dyDescent="0.25">
      <c r="A21" s="102" t="s">
        <v>52</v>
      </c>
      <c r="B21" s="103"/>
      <c r="C21" s="53"/>
      <c r="D21" s="53" t="e">
        <f t="shared" si="0"/>
        <v>#DIV/0!</v>
      </c>
      <c r="E21" s="53"/>
      <c r="F21" s="76"/>
      <c r="G21" s="54"/>
      <c r="H21" s="54"/>
      <c r="I21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8" t="e">
        <f t="shared" si="1"/>
        <v>#DIV/0!</v>
      </c>
    </row>
    <row r="22" spans="1:22" x14ac:dyDescent="0.25">
      <c r="A22" s="102" t="s">
        <v>53</v>
      </c>
      <c r="B22" s="103"/>
      <c r="C22" s="53"/>
      <c r="D22" s="53" t="e">
        <f t="shared" si="0"/>
        <v>#DIV/0!</v>
      </c>
      <c r="E22" s="53"/>
      <c r="F22" s="76"/>
      <c r="G22" s="54"/>
      <c r="H22" s="54"/>
      <c r="I22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8" t="e">
        <f t="shared" si="1"/>
        <v>#DIV/0!</v>
      </c>
    </row>
    <row r="23" spans="1:22" x14ac:dyDescent="0.25">
      <c r="A23" s="102" t="s">
        <v>121</v>
      </c>
      <c r="B23" s="103"/>
      <c r="C23" s="53"/>
      <c r="D23" s="53" t="e">
        <f t="shared" si="0"/>
        <v>#DIV/0!</v>
      </c>
      <c r="E23" s="53"/>
      <c r="F23" s="76"/>
      <c r="G23" s="54"/>
      <c r="H23" s="54"/>
      <c r="I2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8" t="e">
        <f t="shared" si="1"/>
        <v>#DIV/0!</v>
      </c>
    </row>
    <row r="24" spans="1:22" x14ac:dyDescent="0.25">
      <c r="A24" s="102" t="s">
        <v>122</v>
      </c>
      <c r="B24" s="103"/>
      <c r="C24" s="53"/>
      <c r="D24" s="53" t="e">
        <f t="shared" si="0"/>
        <v>#DIV/0!</v>
      </c>
      <c r="E24" s="53"/>
      <c r="F24" s="76"/>
      <c r="G24" s="54"/>
      <c r="H24" s="54"/>
      <c r="I2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8" t="e">
        <f t="shared" si="1"/>
        <v>#DIV/0!</v>
      </c>
    </row>
    <row r="25" spans="1:22" x14ac:dyDescent="0.25">
      <c r="A25" s="102" t="s">
        <v>123</v>
      </c>
      <c r="B25" s="103"/>
      <c r="C25" s="53"/>
      <c r="D25" s="53" t="e">
        <f t="shared" si="0"/>
        <v>#DIV/0!</v>
      </c>
      <c r="E25" s="53"/>
      <c r="F25" s="76"/>
      <c r="G25" s="54"/>
      <c r="H25" s="54"/>
      <c r="I2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8" t="e">
        <f t="shared" si="1"/>
        <v>#DIV/0!</v>
      </c>
    </row>
    <row r="26" spans="1:22" x14ac:dyDescent="0.25">
      <c r="A26" s="102" t="s">
        <v>124</v>
      </c>
      <c r="B26" s="103"/>
      <c r="C26" s="53"/>
      <c r="D26" s="53" t="e">
        <f>IF(V26&gt;0,V26,0)</f>
        <v>#DIV/0!</v>
      </c>
      <c r="E26" s="53"/>
      <c r="F26" s="76"/>
      <c r="G26" s="54"/>
      <c r="H26" s="54"/>
      <c r="I26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8" t="e">
        <f t="shared" si="1"/>
        <v>#DIV/0!</v>
      </c>
    </row>
    <row r="27" spans="1:22" x14ac:dyDescent="0.25">
      <c r="A27" s="222" t="s">
        <v>129</v>
      </c>
      <c r="B27" s="223"/>
      <c r="C27" s="56"/>
      <c r="D27" s="55" t="e">
        <f>IF(V27&gt;0,V27,0)</f>
        <v>#DIV/0!</v>
      </c>
      <c r="E27" s="56"/>
      <c r="F27" s="57"/>
      <c r="G27" s="75"/>
      <c r="H27" s="75"/>
      <c r="I27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8" t="e">
        <f t="shared" si="1"/>
        <v>#DIV/0!</v>
      </c>
    </row>
    <row r="28" spans="1:22" x14ac:dyDescent="0.25">
      <c r="A28" s="250" t="s">
        <v>27</v>
      </c>
      <c r="B28" s="251"/>
      <c r="C28" s="105">
        <f t="shared" ref="C28:H28" si="2">SUM(C17:C27)</f>
        <v>0</v>
      </c>
      <c r="D28" s="106" t="e">
        <f t="shared" si="2"/>
        <v>#DIV/0!</v>
      </c>
      <c r="E28" s="105">
        <f t="shared" si="2"/>
        <v>0</v>
      </c>
      <c r="F28" s="105">
        <f t="shared" si="2"/>
        <v>0</v>
      </c>
      <c r="G28" s="107">
        <f t="shared" si="2"/>
        <v>0</v>
      </c>
      <c r="H28" s="107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15"/>
      <c r="B29" s="216"/>
      <c r="C29" s="216"/>
      <c r="D29" s="216"/>
      <c r="E29" s="216"/>
      <c r="F29" s="216"/>
      <c r="G29" s="216"/>
      <c r="H29" s="73"/>
      <c r="I29" s="73"/>
    </row>
    <row r="30" spans="1:22" x14ac:dyDescent="0.25">
      <c r="A30" s="253" t="s">
        <v>30</v>
      </c>
      <c r="B30" s="254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37" t="s">
        <v>16</v>
      </c>
      <c r="B31" s="238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35" t="s">
        <v>26</v>
      </c>
      <c r="B32" s="236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13"/>
      <c r="B35" s="21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37" t="s">
        <v>19</v>
      </c>
      <c r="B36" s="238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35" t="s">
        <v>26</v>
      </c>
      <c r="B37" s="236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13"/>
      <c r="B40" s="21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35" t="s">
        <v>26</v>
      </c>
      <c r="B42" s="236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13"/>
      <c r="B45" s="21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37" t="s">
        <v>21</v>
      </c>
      <c r="B46" s="238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35" t="s">
        <v>26</v>
      </c>
      <c r="B47" s="236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13"/>
      <c r="B50" s="21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37" t="s">
        <v>22</v>
      </c>
      <c r="B51" s="238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35" t="s">
        <v>26</v>
      </c>
      <c r="B52" s="236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13"/>
      <c r="B55" s="21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19" t="s">
        <v>23</v>
      </c>
      <c r="B56" s="221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108" t="e">
        <f>(C33+C38+C43+C48+C53)/(COUNTA(C33:C54)/2)</f>
        <v>#DIV/0!</v>
      </c>
      <c r="D57" s="108"/>
      <c r="E57" s="108" t="e">
        <f t="shared" ref="E57:F57" si="3">(E33+E38+E43+E48+E53)/(COUNTA(E33:E54)/2)</f>
        <v>#DIV/0!</v>
      </c>
      <c r="F57" s="108" t="e">
        <f t="shared" si="3"/>
        <v>#DIV/0!</v>
      </c>
      <c r="G57" s="108" t="e">
        <f>(G33+G38+G43+G48+G53)/(COUNTA(G33:G54)/2)</f>
        <v>#DIV/0!</v>
      </c>
      <c r="H57" s="108" t="e">
        <f>(H33+H38+H43+H48+H53)/(COUNTA(H33:H54)/2)</f>
        <v>#DIV/0!</v>
      </c>
      <c r="I57"/>
      <c r="J57" s="32"/>
      <c r="V57"/>
    </row>
    <row r="58" spans="1:22" x14ac:dyDescent="0.25">
      <c r="A58" s="7"/>
      <c r="B58" s="27" t="s">
        <v>24</v>
      </c>
      <c r="C58" s="109" t="e">
        <f>(C34+C39+C44+C49+C54)/(COUNTA(C33:C54)/2)</f>
        <v>#DIV/0!</v>
      </c>
      <c r="D58" s="109"/>
      <c r="E58" s="109" t="e">
        <f t="shared" ref="E58:H58" si="4">(E34+E39+E44+E49+E54)/(COUNTA(E33:E54)/2)</f>
        <v>#DIV/0!</v>
      </c>
      <c r="F58" s="109" t="e">
        <f t="shared" si="4"/>
        <v>#DIV/0!</v>
      </c>
      <c r="G58" s="109" t="e">
        <f t="shared" si="4"/>
        <v>#DIV/0!</v>
      </c>
      <c r="H58" s="109" t="e">
        <f t="shared" si="4"/>
        <v>#DIV/0!</v>
      </c>
      <c r="I58"/>
      <c r="J58" s="32"/>
      <c r="V58"/>
    </row>
    <row r="59" spans="1:22" x14ac:dyDescent="0.25">
      <c r="A59" s="271"/>
      <c r="B59" s="272"/>
      <c r="C59" s="272"/>
      <c r="D59" s="272"/>
      <c r="E59" s="272"/>
      <c r="F59" s="272"/>
      <c r="G59" s="272"/>
      <c r="H59" s="74"/>
      <c r="I59" s="74"/>
    </row>
    <row r="60" spans="1:22" x14ac:dyDescent="0.25">
      <c r="A60" s="245" t="s">
        <v>39</v>
      </c>
      <c r="B60" s="246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269" t="s">
        <v>38</v>
      </c>
      <c r="B64" s="270"/>
      <c r="C64" s="47">
        <f>C61+C62+C63</f>
        <v>0</v>
      </c>
      <c r="D64" s="47"/>
      <c r="E64" s="47">
        <f t="shared" ref="E64:H64" si="5">E61+E62+E63</f>
        <v>0</v>
      </c>
      <c r="F64" s="47">
        <f t="shared" si="5"/>
        <v>0</v>
      </c>
      <c r="G64" s="47">
        <f t="shared" si="5"/>
        <v>0</v>
      </c>
      <c r="H64" s="47">
        <f t="shared" si="5"/>
        <v>0</v>
      </c>
      <c r="I64"/>
      <c r="J64" s="32"/>
      <c r="V64"/>
    </row>
    <row r="65" spans="1:25" x14ac:dyDescent="0.25">
      <c r="A65" s="215"/>
      <c r="B65" s="216"/>
      <c r="C65" s="216"/>
      <c r="D65" s="216"/>
      <c r="E65" s="216"/>
      <c r="F65" s="216"/>
      <c r="G65" s="216"/>
      <c r="H65" s="73"/>
      <c r="I65" s="73"/>
    </row>
    <row r="66" spans="1:25" x14ac:dyDescent="0.25">
      <c r="A66" s="245" t="s">
        <v>31</v>
      </c>
      <c r="B66" s="246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7"/>
      <c r="H81" s="77"/>
      <c r="I81"/>
      <c r="J81" s="32"/>
      <c r="V81"/>
    </row>
    <row r="82" spans="1:25" x14ac:dyDescent="0.25">
      <c r="A82" s="267" t="s">
        <v>28</v>
      </c>
      <c r="B82" s="268"/>
      <c r="C82" s="109">
        <f>(((C80+C79+C81)/3)+((C77+C78)/2)+C76+((C68+C67+C72)/3)+((C69+C70+C71+C73+C74+C75)/6))/5</f>
        <v>0</v>
      </c>
      <c r="D82" s="108"/>
      <c r="E82" s="109">
        <f>(((E80+E79+E81)/3)+((E77+E78)/2)+E76+((E68+E67+E72)/3)+((E69+E70+E71+E73+E74+E75)/6))/5</f>
        <v>0</v>
      </c>
      <c r="F82" s="109">
        <f>(((F80+F79+F81)/3)+((F77+F78)/2)+F76+((F68+F67+F72)/3)+((F69+F70+F71+F73+F74+F75)/6))/5</f>
        <v>0</v>
      </c>
      <c r="G82" s="110">
        <f>(((G80+G79+G81)/3)+((G77+G78)/2)+G76+((G68+G67+G72)/3)+((G69+G70+G71+G73+G74+G75)/6))/5</f>
        <v>0</v>
      </c>
      <c r="H82" s="110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9"/>
      <c r="B83" s="80" t="s">
        <v>90</v>
      </c>
      <c r="C83" s="82"/>
      <c r="D83" s="95"/>
      <c r="E83" s="82"/>
      <c r="F83" s="83"/>
      <c r="G83" s="81"/>
      <c r="H83" s="83"/>
      <c r="I83"/>
      <c r="J83" s="32"/>
      <c r="V83"/>
    </row>
    <row r="84" spans="1:25" x14ac:dyDescent="0.25">
      <c r="A84" s="78"/>
      <c r="B84" s="49" t="s">
        <v>91</v>
      </c>
      <c r="C84" s="21"/>
      <c r="D84" s="49"/>
      <c r="E84" s="21"/>
      <c r="F84" s="21"/>
      <c r="G84" s="84"/>
      <c r="H84" s="21"/>
      <c r="I84"/>
      <c r="J84" s="32"/>
      <c r="V84"/>
    </row>
    <row r="85" spans="1:25" x14ac:dyDescent="0.25">
      <c r="A85" s="211"/>
      <c r="B85" s="211"/>
      <c r="C85" s="211"/>
      <c r="D85" s="211"/>
      <c r="E85" s="211"/>
      <c r="F85" s="211"/>
      <c r="G85" s="211"/>
    </row>
    <row r="86" spans="1:25" x14ac:dyDescent="0.25">
      <c r="A86" s="257" t="s">
        <v>127</v>
      </c>
      <c r="B86" s="258"/>
      <c r="C86" s="258"/>
      <c r="D86" s="258"/>
      <c r="E86" s="258"/>
      <c r="F86" s="258"/>
      <c r="G86" s="258"/>
      <c r="H86" s="259"/>
      <c r="I86" s="70"/>
    </row>
    <row r="87" spans="1:25" x14ac:dyDescent="0.25">
      <c r="A87" s="260" t="s">
        <v>104</v>
      </c>
      <c r="B87" s="261"/>
      <c r="C87" s="261"/>
      <c r="D87" s="261"/>
      <c r="E87" s="261"/>
      <c r="F87" s="261"/>
      <c r="G87" s="261"/>
      <c r="H87" s="262"/>
      <c r="I87" s="73"/>
    </row>
    <row r="88" spans="1:25" x14ac:dyDescent="0.25">
      <c r="A88" s="8" t="s">
        <v>92</v>
      </c>
      <c r="B88" s="52" t="s">
        <v>98</v>
      </c>
      <c r="C88" s="20"/>
      <c r="D88" s="52"/>
      <c r="E88" s="20"/>
      <c r="F88" s="20"/>
      <c r="G88" s="85"/>
      <c r="H88" s="20"/>
      <c r="I88"/>
      <c r="J88" s="32"/>
      <c r="V88"/>
    </row>
    <row r="89" spans="1:25" x14ac:dyDescent="0.25">
      <c r="A89" s="8" t="s">
        <v>93</v>
      </c>
      <c r="B89" s="52" t="s">
        <v>99</v>
      </c>
      <c r="C89" s="20"/>
      <c r="D89" s="52"/>
      <c r="E89" s="20"/>
      <c r="F89" s="20"/>
      <c r="G89" s="85"/>
      <c r="H89" s="20"/>
      <c r="I89"/>
      <c r="J89" s="32"/>
      <c r="V89"/>
    </row>
    <row r="90" spans="1:25" x14ac:dyDescent="0.25">
      <c r="A90" s="8" t="s">
        <v>94</v>
      </c>
      <c r="B90" s="52" t="s">
        <v>100</v>
      </c>
      <c r="C90" s="20"/>
      <c r="D90" s="52"/>
      <c r="E90" s="20"/>
      <c r="F90" s="20"/>
      <c r="G90" s="85"/>
      <c r="H90" s="20"/>
      <c r="I90"/>
      <c r="J90" s="32"/>
      <c r="V90"/>
    </row>
    <row r="91" spans="1:25" x14ac:dyDescent="0.25">
      <c r="A91" s="8" t="s">
        <v>95</v>
      </c>
      <c r="B91" s="52" t="s">
        <v>101</v>
      </c>
      <c r="C91" s="20"/>
      <c r="D91" s="52"/>
      <c r="E91" s="20"/>
      <c r="F91" s="20"/>
      <c r="G91" s="85"/>
      <c r="H91" s="20"/>
      <c r="I91"/>
      <c r="J91" s="32"/>
      <c r="V91"/>
    </row>
    <row r="92" spans="1:25" x14ac:dyDescent="0.25">
      <c r="A92" s="8" t="s">
        <v>96</v>
      </c>
      <c r="B92" s="52" t="s">
        <v>102</v>
      </c>
      <c r="C92" s="20"/>
      <c r="D92" s="52"/>
      <c r="E92" s="20"/>
      <c r="F92" s="20"/>
      <c r="G92" s="85"/>
      <c r="H92" s="20"/>
      <c r="I92"/>
      <c r="J92" s="32"/>
      <c r="V92"/>
    </row>
    <row r="93" spans="1:25" x14ac:dyDescent="0.25">
      <c r="A93" s="78" t="s">
        <v>97</v>
      </c>
      <c r="B93" s="49" t="s">
        <v>103</v>
      </c>
      <c r="C93" s="21"/>
      <c r="D93" s="49"/>
      <c r="E93" s="21"/>
      <c r="F93" s="21"/>
      <c r="G93" s="84"/>
      <c r="H93" s="84"/>
      <c r="I93"/>
      <c r="J93" s="32"/>
      <c r="V93"/>
    </row>
    <row r="94" spans="1:25" x14ac:dyDescent="0.25">
      <c r="A94" s="263"/>
      <c r="B94" s="263"/>
      <c r="C94" s="263"/>
      <c r="D94" s="263"/>
      <c r="E94" s="263"/>
      <c r="F94" s="263"/>
      <c r="G94" s="263"/>
      <c r="H94" s="263"/>
    </row>
    <row r="95" spans="1:25" x14ac:dyDescent="0.25">
      <c r="A95" s="245" t="s">
        <v>128</v>
      </c>
      <c r="B95" s="264"/>
      <c r="C95" s="264"/>
      <c r="D95" s="264"/>
      <c r="E95" s="264"/>
      <c r="F95" s="264"/>
      <c r="G95" s="264"/>
      <c r="H95" s="246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8"/>
      <c r="F96" s="48"/>
      <c r="G96" s="48"/>
      <c r="H96" s="48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89</v>
      </c>
      <c r="C97" s="38"/>
      <c r="D97" s="38"/>
      <c r="E97" s="60"/>
      <c r="F97" s="48"/>
      <c r="G97" s="48"/>
      <c r="H97" s="48"/>
      <c r="I97" s="13"/>
      <c r="J97" s="32"/>
      <c r="V97" s="13"/>
      <c r="W97" s="13"/>
      <c r="X97" s="13"/>
      <c r="Y97" s="13"/>
    </row>
    <row r="98" spans="1:25" ht="42" customHeight="1" x14ac:dyDescent="0.25">
      <c r="A98" s="17"/>
      <c r="B98" s="18" t="s">
        <v>82</v>
      </c>
      <c r="C98" s="19"/>
      <c r="D98" s="19"/>
      <c r="E98" s="61"/>
      <c r="F98" s="62"/>
      <c r="G98" s="62"/>
      <c r="H98" s="62"/>
      <c r="I98" s="13"/>
      <c r="J98" s="32"/>
      <c r="V98" s="13"/>
      <c r="W98" s="13"/>
      <c r="X98" s="13"/>
      <c r="Y98" s="13"/>
    </row>
    <row r="99" spans="1:25" x14ac:dyDescent="0.25">
      <c r="A99" s="255" t="s">
        <v>111</v>
      </c>
      <c r="B99" s="256"/>
      <c r="C99" s="6"/>
      <c r="D99" s="6"/>
      <c r="E99" s="6"/>
      <c r="F99" s="6"/>
      <c r="G99" s="6"/>
      <c r="H99" s="51"/>
    </row>
    <row r="100" spans="1:25" x14ac:dyDescent="0.25">
      <c r="A100" s="8"/>
      <c r="B100" s="111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11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11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11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11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11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11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11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11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11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11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11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8"/>
      <c r="B112" s="112" t="s">
        <v>26</v>
      </c>
      <c r="C112" s="5"/>
      <c r="D112" s="5"/>
      <c r="E112" s="5"/>
      <c r="F112" s="5"/>
      <c r="G112" s="5"/>
      <c r="H112" s="50"/>
    </row>
  </sheetData>
  <mergeCells count="60">
    <mergeCell ref="A1:G1"/>
    <mergeCell ref="A3:G3"/>
    <mergeCell ref="A2:G2"/>
    <mergeCell ref="A6:E6"/>
    <mergeCell ref="A7:E7"/>
    <mergeCell ref="A13:G13"/>
    <mergeCell ref="I13:Q13"/>
    <mergeCell ref="A36:B36"/>
    <mergeCell ref="A15:B15"/>
    <mergeCell ref="A14:G14"/>
    <mergeCell ref="A29:G29"/>
    <mergeCell ref="A32:B32"/>
    <mergeCell ref="A35:B35"/>
    <mergeCell ref="J14:V14"/>
    <mergeCell ref="A16:B16"/>
    <mergeCell ref="A17:B17"/>
    <mergeCell ref="A27:B27"/>
    <mergeCell ref="A28:B28"/>
    <mergeCell ref="A30:B30"/>
    <mergeCell ref="A31:B31"/>
    <mergeCell ref="A50:B50"/>
    <mergeCell ref="A59:G59"/>
    <mergeCell ref="A55:B55"/>
    <mergeCell ref="A56:B56"/>
    <mergeCell ref="A37:B37"/>
    <mergeCell ref="A42:B42"/>
    <mergeCell ref="A47:B47"/>
    <mergeCell ref="A51:B51"/>
    <mergeCell ref="A40:B40"/>
    <mergeCell ref="A46:B46"/>
    <mergeCell ref="A45:B45"/>
    <mergeCell ref="A52:B52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A9:G9"/>
    <mergeCell ref="I9:O9"/>
    <mergeCell ref="I10:O10"/>
    <mergeCell ref="B11:E11"/>
    <mergeCell ref="I11:O11"/>
    <mergeCell ref="A12:G12"/>
    <mergeCell ref="I12:Q12"/>
    <mergeCell ref="B10:E10"/>
    <mergeCell ref="A99:B99"/>
    <mergeCell ref="A66:B66"/>
    <mergeCell ref="A82:B82"/>
    <mergeCell ref="A85:G85"/>
    <mergeCell ref="A86:H86"/>
    <mergeCell ref="A87:H87"/>
    <mergeCell ref="A64:B64"/>
    <mergeCell ref="A65:G65"/>
    <mergeCell ref="A60:B60"/>
    <mergeCell ref="A94:H94"/>
    <mergeCell ref="A95:H9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workbookViewId="0">
      <selection activeCell="A15" sqref="A15:B15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" customHeight="1" x14ac:dyDescent="0.25">
      <c r="A1" s="207" t="s">
        <v>132</v>
      </c>
      <c r="B1" s="207"/>
      <c r="C1" s="207"/>
      <c r="D1" s="207"/>
      <c r="E1" s="207"/>
      <c r="F1" s="207"/>
      <c r="G1" s="207"/>
      <c r="H1" s="100"/>
      <c r="I1" s="100"/>
    </row>
    <row r="2" spans="1:22" x14ac:dyDescent="0.25">
      <c r="A2" s="252"/>
      <c r="B2" s="252"/>
      <c r="C2" s="252"/>
      <c r="D2" s="252"/>
      <c r="E2" s="252"/>
      <c r="F2" s="252"/>
      <c r="G2" s="252"/>
      <c r="H2" s="104"/>
      <c r="I2" s="104"/>
    </row>
    <row r="3" spans="1:22" x14ac:dyDescent="0.25">
      <c r="A3" s="247" t="s">
        <v>70</v>
      </c>
      <c r="B3" s="248"/>
      <c r="C3" s="248"/>
      <c r="D3" s="248"/>
      <c r="E3" s="248"/>
      <c r="F3" s="248"/>
      <c r="G3" s="249"/>
      <c r="H3" s="104"/>
      <c r="I3" s="224"/>
      <c r="J3" s="225"/>
      <c r="K3" s="225"/>
      <c r="L3" s="225"/>
      <c r="M3" s="225"/>
      <c r="N3" s="225"/>
      <c r="O3" s="225"/>
      <c r="P3" s="225"/>
      <c r="Q3" s="226"/>
    </row>
    <row r="4" spans="1:22" x14ac:dyDescent="0.25">
      <c r="A4" s="2"/>
      <c r="B4" s="96" t="s">
        <v>130</v>
      </c>
      <c r="C4" s="91"/>
      <c r="D4" s="97" t="s">
        <v>126</v>
      </c>
      <c r="E4" s="92"/>
      <c r="F4" s="233"/>
      <c r="G4" s="234"/>
      <c r="H4" s="70"/>
      <c r="I4" s="227" t="s">
        <v>115</v>
      </c>
      <c r="J4" s="228"/>
      <c r="K4" s="228"/>
      <c r="L4" s="228"/>
      <c r="M4" s="228"/>
      <c r="N4" s="228"/>
      <c r="O4" s="228"/>
      <c r="P4" s="228"/>
      <c r="Q4" s="229"/>
    </row>
    <row r="5" spans="1:22" ht="15" customHeight="1" x14ac:dyDescent="0.25">
      <c r="A5" s="219"/>
      <c r="B5" s="220"/>
      <c r="C5" s="220"/>
      <c r="D5" s="220"/>
      <c r="E5" s="220"/>
      <c r="F5" s="220"/>
      <c r="G5" s="221"/>
      <c r="H5" s="98"/>
      <c r="I5" s="230"/>
      <c r="J5" s="231"/>
      <c r="K5" s="231"/>
      <c r="L5" s="231"/>
      <c r="M5" s="231"/>
      <c r="N5" s="231"/>
      <c r="O5" s="231"/>
      <c r="P5" s="231"/>
      <c r="Q5" s="232"/>
    </row>
    <row r="6" spans="1:22" ht="15" customHeight="1" x14ac:dyDescent="0.25">
      <c r="A6" s="171" t="s">
        <v>86</v>
      </c>
      <c r="B6" s="172"/>
      <c r="C6" s="172"/>
      <c r="D6" s="172"/>
      <c r="E6" s="173"/>
      <c r="F6" s="35"/>
      <c r="G6" s="34"/>
      <c r="H6" s="98"/>
      <c r="I6" s="189" t="s">
        <v>114</v>
      </c>
      <c r="J6" s="190"/>
      <c r="K6" s="190"/>
      <c r="L6" s="190"/>
      <c r="M6" s="190"/>
      <c r="N6" s="190"/>
      <c r="O6" s="191"/>
      <c r="P6" s="113"/>
      <c r="Q6" s="94"/>
    </row>
    <row r="7" spans="1:22" ht="15" customHeight="1" x14ac:dyDescent="0.25">
      <c r="A7" s="171" t="s">
        <v>87</v>
      </c>
      <c r="B7" s="172"/>
      <c r="C7" s="172"/>
      <c r="D7" s="172"/>
      <c r="E7" s="173"/>
      <c r="F7" s="35"/>
      <c r="G7" s="99"/>
      <c r="H7" s="98"/>
      <c r="I7" s="189" t="s">
        <v>113</v>
      </c>
      <c r="J7" s="190"/>
      <c r="K7" s="190"/>
      <c r="L7" s="190"/>
      <c r="M7" s="190"/>
      <c r="N7" s="190"/>
      <c r="O7" s="191"/>
      <c r="P7" s="113"/>
      <c r="Q7" s="94"/>
    </row>
    <row r="8" spans="1:22" x14ac:dyDescent="0.25">
      <c r="A8" s="171" t="s">
        <v>88</v>
      </c>
      <c r="B8" s="172"/>
      <c r="C8" s="172"/>
      <c r="D8" s="172"/>
      <c r="E8" s="173"/>
      <c r="F8" s="35"/>
      <c r="G8" s="99"/>
      <c r="H8" s="98"/>
      <c r="I8" s="189" t="s">
        <v>112</v>
      </c>
      <c r="J8" s="190"/>
      <c r="K8" s="190"/>
      <c r="L8" s="190"/>
      <c r="M8" s="190"/>
      <c r="N8" s="190"/>
      <c r="O8" s="191"/>
      <c r="P8" s="113"/>
      <c r="Q8" s="94"/>
    </row>
    <row r="9" spans="1:22" ht="42" customHeight="1" x14ac:dyDescent="0.25">
      <c r="A9" s="219"/>
      <c r="B9" s="220"/>
      <c r="C9" s="220"/>
      <c r="D9" s="220"/>
      <c r="E9" s="220"/>
      <c r="F9" s="220"/>
      <c r="G9" s="221"/>
      <c r="H9" s="98"/>
      <c r="I9" s="282" t="s">
        <v>117</v>
      </c>
      <c r="J9" s="283"/>
      <c r="K9" s="283"/>
      <c r="L9" s="283"/>
      <c r="M9" s="283"/>
      <c r="N9" s="283"/>
      <c r="O9" s="284"/>
      <c r="P9" s="113"/>
      <c r="Q9" s="94"/>
    </row>
    <row r="10" spans="1:22" x14ac:dyDescent="0.25">
      <c r="A10" s="63"/>
      <c r="B10" s="217" t="s">
        <v>143</v>
      </c>
      <c r="C10" s="217"/>
      <c r="D10" s="217"/>
      <c r="E10" s="218"/>
      <c r="F10" s="42"/>
      <c r="G10" s="43"/>
      <c r="H10" s="71"/>
      <c r="I10" s="273" t="s">
        <v>26</v>
      </c>
      <c r="J10" s="274"/>
      <c r="K10" s="274"/>
      <c r="L10" s="274"/>
      <c r="M10" s="274"/>
      <c r="N10" s="274"/>
      <c r="O10" s="275"/>
      <c r="P10" s="113"/>
      <c r="Q10" s="94"/>
    </row>
    <row r="11" spans="1:22" x14ac:dyDescent="0.25">
      <c r="A11" s="63"/>
      <c r="B11" s="217" t="s">
        <v>144</v>
      </c>
      <c r="C11" s="217"/>
      <c r="D11" s="217"/>
      <c r="E11" s="218"/>
      <c r="F11" s="42"/>
      <c r="G11" s="93"/>
      <c r="H11" s="72"/>
      <c r="I11" s="276" t="s">
        <v>26</v>
      </c>
      <c r="J11" s="277"/>
      <c r="K11" s="277"/>
      <c r="L11" s="277"/>
      <c r="M11" s="277"/>
      <c r="N11" s="277"/>
      <c r="O11" s="278"/>
      <c r="P11" s="114"/>
      <c r="Q11" s="25"/>
      <c r="R11" s="1"/>
      <c r="S11" s="1"/>
      <c r="T11" s="1"/>
      <c r="U11" s="1"/>
      <c r="V11" s="1"/>
    </row>
    <row r="12" spans="1:22" x14ac:dyDescent="0.25">
      <c r="A12" s="267"/>
      <c r="B12" s="252"/>
      <c r="C12" s="252"/>
      <c r="D12" s="252"/>
      <c r="E12" s="252"/>
      <c r="F12" s="252"/>
      <c r="G12" s="268"/>
      <c r="H12" s="72"/>
      <c r="I12" s="279"/>
      <c r="J12" s="280"/>
      <c r="K12" s="280"/>
      <c r="L12" s="280"/>
      <c r="M12" s="280"/>
      <c r="N12" s="280"/>
      <c r="O12" s="280"/>
      <c r="P12" s="280"/>
      <c r="Q12" s="281"/>
      <c r="R12" s="1"/>
      <c r="S12" s="1"/>
      <c r="T12" s="1"/>
      <c r="U12" s="1"/>
      <c r="V12" s="1"/>
    </row>
    <row r="13" spans="1:22" x14ac:dyDescent="0.25">
      <c r="A13" s="225"/>
      <c r="B13" s="225"/>
      <c r="C13" s="225"/>
      <c r="D13" s="225"/>
      <c r="E13" s="225"/>
      <c r="F13" s="225"/>
      <c r="G13" s="225"/>
      <c r="H13" s="72"/>
      <c r="I13" s="266"/>
      <c r="J13" s="266"/>
      <c r="K13" s="266"/>
      <c r="L13" s="266"/>
      <c r="M13" s="266"/>
      <c r="N13" s="266"/>
      <c r="O13" s="266"/>
      <c r="P13" s="266"/>
      <c r="Q13" s="266"/>
      <c r="R13" s="1"/>
      <c r="S13" s="1"/>
      <c r="T13" s="1"/>
      <c r="U13" s="1"/>
      <c r="V13" s="1"/>
    </row>
    <row r="14" spans="1:22" x14ac:dyDescent="0.25">
      <c r="A14" s="239"/>
      <c r="B14" s="240"/>
      <c r="C14" s="240"/>
      <c r="D14" s="240"/>
      <c r="E14" s="240"/>
      <c r="F14" s="240"/>
      <c r="G14" s="240"/>
      <c r="H14" s="46"/>
      <c r="I14" s="46"/>
      <c r="J14" s="265" t="s">
        <v>51</v>
      </c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</row>
    <row r="15" spans="1:22" ht="76.5" x14ac:dyDescent="0.25">
      <c r="A15" s="241" t="s">
        <v>181</v>
      </c>
      <c r="B15" s="242"/>
      <c r="C15" s="16" t="s">
        <v>116</v>
      </c>
      <c r="D15" s="16" t="s">
        <v>131</v>
      </c>
      <c r="E15" s="16" t="s">
        <v>32</v>
      </c>
      <c r="F15" s="89" t="s">
        <v>108</v>
      </c>
      <c r="G15" s="90" t="s">
        <v>109</v>
      </c>
      <c r="H15" s="90" t="s">
        <v>110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81</v>
      </c>
      <c r="T15" s="33" t="s">
        <v>49</v>
      </c>
      <c r="U15" s="33" t="s">
        <v>50</v>
      </c>
      <c r="V15" s="33" t="s">
        <v>125</v>
      </c>
    </row>
    <row r="16" spans="1:22" x14ac:dyDescent="0.25">
      <c r="A16" s="245" t="s">
        <v>29</v>
      </c>
      <c r="B16" s="246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43" t="s">
        <v>118</v>
      </c>
      <c r="B17" s="244"/>
      <c r="C17" s="53"/>
      <c r="D17" s="53" t="e">
        <f>IF(V17&gt;0,V17,0)</f>
        <v>#DIV/0!</v>
      </c>
      <c r="E17" s="53"/>
      <c r="F17" s="76"/>
      <c r="G17" s="54"/>
      <c r="H17" s="54"/>
      <c r="I17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8" t="e">
        <f>SUM(J17:U17)/COUNTA(J17:U17)</f>
        <v>#DIV/0!</v>
      </c>
    </row>
    <row r="18" spans="1:22" x14ac:dyDescent="0.25">
      <c r="A18" s="102" t="s">
        <v>54</v>
      </c>
      <c r="B18" s="103"/>
      <c r="C18" s="53"/>
      <c r="D18" s="53" t="e">
        <f t="shared" ref="D18:D25" si="0">IF(V18&gt;0,V18,0)</f>
        <v>#DIV/0!</v>
      </c>
      <c r="E18" s="53"/>
      <c r="F18" s="76"/>
      <c r="G18" s="54"/>
      <c r="H18" s="54"/>
      <c r="I18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8" t="e">
        <f t="shared" ref="V18:V27" si="1">SUM(J18:U18)/COUNTA(J18:U18)</f>
        <v>#DIV/0!</v>
      </c>
    </row>
    <row r="19" spans="1:22" x14ac:dyDescent="0.25">
      <c r="A19" s="102" t="s">
        <v>119</v>
      </c>
      <c r="B19" s="103"/>
      <c r="C19" s="53"/>
      <c r="D19" s="53" t="e">
        <f t="shared" si="0"/>
        <v>#DIV/0!</v>
      </c>
      <c r="E19" s="53"/>
      <c r="F19" s="76"/>
      <c r="G19" s="54"/>
      <c r="H19" s="54"/>
      <c r="I19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8" t="e">
        <f t="shared" si="1"/>
        <v>#DIV/0!</v>
      </c>
    </row>
    <row r="20" spans="1:22" x14ac:dyDescent="0.25">
      <c r="A20" s="102" t="s">
        <v>120</v>
      </c>
      <c r="B20" s="103"/>
      <c r="C20" s="53"/>
      <c r="D20" s="53" t="e">
        <f t="shared" si="0"/>
        <v>#DIV/0!</v>
      </c>
      <c r="E20" s="53"/>
      <c r="F20" s="76"/>
      <c r="G20" s="54"/>
      <c r="H20" s="54"/>
      <c r="I20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8" t="e">
        <f t="shared" si="1"/>
        <v>#DIV/0!</v>
      </c>
    </row>
    <row r="21" spans="1:22" x14ac:dyDescent="0.25">
      <c r="A21" s="102" t="s">
        <v>52</v>
      </c>
      <c r="B21" s="103"/>
      <c r="C21" s="53"/>
      <c r="D21" s="53" t="e">
        <f t="shared" si="0"/>
        <v>#DIV/0!</v>
      </c>
      <c r="E21" s="53"/>
      <c r="F21" s="76"/>
      <c r="G21" s="54"/>
      <c r="H21" s="54"/>
      <c r="I21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8" t="e">
        <f t="shared" si="1"/>
        <v>#DIV/0!</v>
      </c>
    </row>
    <row r="22" spans="1:22" x14ac:dyDescent="0.25">
      <c r="A22" s="102" t="s">
        <v>53</v>
      </c>
      <c r="B22" s="103"/>
      <c r="C22" s="53"/>
      <c r="D22" s="53" t="e">
        <f t="shared" si="0"/>
        <v>#DIV/0!</v>
      </c>
      <c r="E22" s="53"/>
      <c r="F22" s="76"/>
      <c r="G22" s="54"/>
      <c r="H22" s="54"/>
      <c r="I22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8" t="e">
        <f t="shared" si="1"/>
        <v>#DIV/0!</v>
      </c>
    </row>
    <row r="23" spans="1:22" x14ac:dyDescent="0.25">
      <c r="A23" s="102" t="s">
        <v>121</v>
      </c>
      <c r="B23" s="103"/>
      <c r="C23" s="53"/>
      <c r="D23" s="53" t="e">
        <f t="shared" si="0"/>
        <v>#DIV/0!</v>
      </c>
      <c r="E23" s="53"/>
      <c r="F23" s="76"/>
      <c r="G23" s="54"/>
      <c r="H23" s="54"/>
      <c r="I2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8" t="e">
        <f t="shared" si="1"/>
        <v>#DIV/0!</v>
      </c>
    </row>
    <row r="24" spans="1:22" x14ac:dyDescent="0.25">
      <c r="A24" s="102" t="s">
        <v>122</v>
      </c>
      <c r="B24" s="103"/>
      <c r="C24" s="53"/>
      <c r="D24" s="53" t="e">
        <f t="shared" si="0"/>
        <v>#DIV/0!</v>
      </c>
      <c r="E24" s="53"/>
      <c r="F24" s="76"/>
      <c r="G24" s="54"/>
      <c r="H24" s="54"/>
      <c r="I2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8" t="e">
        <f t="shared" si="1"/>
        <v>#DIV/0!</v>
      </c>
    </row>
    <row r="25" spans="1:22" x14ac:dyDescent="0.25">
      <c r="A25" s="102" t="s">
        <v>123</v>
      </c>
      <c r="B25" s="103"/>
      <c r="C25" s="53"/>
      <c r="D25" s="53" t="e">
        <f t="shared" si="0"/>
        <v>#DIV/0!</v>
      </c>
      <c r="E25" s="53"/>
      <c r="F25" s="76"/>
      <c r="G25" s="54"/>
      <c r="H25" s="54"/>
      <c r="I2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8" t="e">
        <f t="shared" si="1"/>
        <v>#DIV/0!</v>
      </c>
    </row>
    <row r="26" spans="1:22" x14ac:dyDescent="0.25">
      <c r="A26" s="102" t="s">
        <v>124</v>
      </c>
      <c r="B26" s="103"/>
      <c r="C26" s="53"/>
      <c r="D26" s="53" t="e">
        <f>IF(V26&gt;0,V26,0)</f>
        <v>#DIV/0!</v>
      </c>
      <c r="E26" s="53"/>
      <c r="F26" s="76"/>
      <c r="G26" s="54"/>
      <c r="H26" s="54"/>
      <c r="I26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8" t="e">
        <f t="shared" si="1"/>
        <v>#DIV/0!</v>
      </c>
    </row>
    <row r="27" spans="1:22" x14ac:dyDescent="0.25">
      <c r="A27" s="222" t="s">
        <v>129</v>
      </c>
      <c r="B27" s="223"/>
      <c r="C27" s="56"/>
      <c r="D27" s="55" t="e">
        <f>IF(V27&gt;0,V27,0)</f>
        <v>#DIV/0!</v>
      </c>
      <c r="E27" s="56"/>
      <c r="F27" s="57"/>
      <c r="G27" s="75"/>
      <c r="H27" s="75"/>
      <c r="I27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8" t="e">
        <f t="shared" si="1"/>
        <v>#DIV/0!</v>
      </c>
    </row>
    <row r="28" spans="1:22" x14ac:dyDescent="0.25">
      <c r="A28" s="250" t="s">
        <v>27</v>
      </c>
      <c r="B28" s="251"/>
      <c r="C28" s="105">
        <f t="shared" ref="C28:H28" si="2">SUM(C17:C27)</f>
        <v>0</v>
      </c>
      <c r="D28" s="106" t="e">
        <f t="shared" si="2"/>
        <v>#DIV/0!</v>
      </c>
      <c r="E28" s="105">
        <f t="shared" si="2"/>
        <v>0</v>
      </c>
      <c r="F28" s="105">
        <f t="shared" si="2"/>
        <v>0</v>
      </c>
      <c r="G28" s="107">
        <f t="shared" si="2"/>
        <v>0</v>
      </c>
      <c r="H28" s="107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15"/>
      <c r="B29" s="216"/>
      <c r="C29" s="216"/>
      <c r="D29" s="216"/>
      <c r="E29" s="216"/>
      <c r="F29" s="216"/>
      <c r="G29" s="216"/>
      <c r="H29" s="73"/>
      <c r="I29" s="73"/>
    </row>
    <row r="30" spans="1:22" x14ac:dyDescent="0.25">
      <c r="A30" s="253" t="s">
        <v>30</v>
      </c>
      <c r="B30" s="254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37" t="s">
        <v>16</v>
      </c>
      <c r="B31" s="238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35" t="s">
        <v>26</v>
      </c>
      <c r="B32" s="236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13"/>
      <c r="B35" s="21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37" t="s">
        <v>19</v>
      </c>
      <c r="B36" s="238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35" t="s">
        <v>26</v>
      </c>
      <c r="B37" s="236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13"/>
      <c r="B40" s="21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35" t="s">
        <v>26</v>
      </c>
      <c r="B42" s="236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13"/>
      <c r="B45" s="21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37" t="s">
        <v>21</v>
      </c>
      <c r="B46" s="238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35" t="s">
        <v>26</v>
      </c>
      <c r="B47" s="236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13"/>
      <c r="B50" s="21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37" t="s">
        <v>22</v>
      </c>
      <c r="B51" s="238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35" t="s">
        <v>26</v>
      </c>
      <c r="B52" s="236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13"/>
      <c r="B55" s="21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19" t="s">
        <v>23</v>
      </c>
      <c r="B56" s="221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108" t="e">
        <f>(C33+C38+C43+C48+C53)/(COUNTA(C33:C54)/2)</f>
        <v>#DIV/0!</v>
      </c>
      <c r="D57" s="108"/>
      <c r="E57" s="108" t="e">
        <f t="shared" ref="E57:F57" si="3">(E33+E38+E43+E48+E53)/(COUNTA(E33:E54)/2)</f>
        <v>#DIV/0!</v>
      </c>
      <c r="F57" s="108" t="e">
        <f t="shared" si="3"/>
        <v>#DIV/0!</v>
      </c>
      <c r="G57" s="108" t="e">
        <f>(G33+G38+G43+G48+G53)/(COUNTA(G33:G54)/2)</f>
        <v>#DIV/0!</v>
      </c>
      <c r="H57" s="108" t="e">
        <f>(H33+H38+H43+H48+H53)/(COUNTA(H33:H54)/2)</f>
        <v>#DIV/0!</v>
      </c>
      <c r="I57"/>
      <c r="J57" s="32"/>
      <c r="V57"/>
    </row>
    <row r="58" spans="1:22" x14ac:dyDescent="0.25">
      <c r="A58" s="7"/>
      <c r="B58" s="27" t="s">
        <v>24</v>
      </c>
      <c r="C58" s="109" t="e">
        <f>(C34+C39+C44+C49+C54)/(COUNTA(C33:C54)/2)</f>
        <v>#DIV/0!</v>
      </c>
      <c r="D58" s="109"/>
      <c r="E58" s="109" t="e">
        <f t="shared" ref="E58:H58" si="4">(E34+E39+E44+E49+E54)/(COUNTA(E33:E54)/2)</f>
        <v>#DIV/0!</v>
      </c>
      <c r="F58" s="109" t="e">
        <f t="shared" si="4"/>
        <v>#DIV/0!</v>
      </c>
      <c r="G58" s="109" t="e">
        <f t="shared" si="4"/>
        <v>#DIV/0!</v>
      </c>
      <c r="H58" s="109" t="e">
        <f t="shared" si="4"/>
        <v>#DIV/0!</v>
      </c>
      <c r="I58"/>
      <c r="J58" s="32"/>
      <c r="V58"/>
    </row>
    <row r="59" spans="1:22" x14ac:dyDescent="0.25">
      <c r="A59" s="271"/>
      <c r="B59" s="272"/>
      <c r="C59" s="272"/>
      <c r="D59" s="272"/>
      <c r="E59" s="272"/>
      <c r="F59" s="272"/>
      <c r="G59" s="272"/>
      <c r="H59" s="74"/>
      <c r="I59" s="74"/>
    </row>
    <row r="60" spans="1:22" x14ac:dyDescent="0.25">
      <c r="A60" s="245" t="s">
        <v>39</v>
      </c>
      <c r="B60" s="246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269" t="s">
        <v>38</v>
      </c>
      <c r="B64" s="270"/>
      <c r="C64" s="47">
        <f>C61+C62+C63</f>
        <v>0</v>
      </c>
      <c r="D64" s="47"/>
      <c r="E64" s="47">
        <f t="shared" ref="E64:H64" si="5">E61+E62+E63</f>
        <v>0</v>
      </c>
      <c r="F64" s="47">
        <f t="shared" si="5"/>
        <v>0</v>
      </c>
      <c r="G64" s="47">
        <f t="shared" si="5"/>
        <v>0</v>
      </c>
      <c r="H64" s="47">
        <f t="shared" si="5"/>
        <v>0</v>
      </c>
      <c r="I64"/>
      <c r="J64" s="32"/>
      <c r="V64"/>
    </row>
    <row r="65" spans="1:25" x14ac:dyDescent="0.25">
      <c r="A65" s="215"/>
      <c r="B65" s="216"/>
      <c r="C65" s="216"/>
      <c r="D65" s="216"/>
      <c r="E65" s="216"/>
      <c r="F65" s="216"/>
      <c r="G65" s="216"/>
      <c r="H65" s="73"/>
      <c r="I65" s="73"/>
    </row>
    <row r="66" spans="1:25" x14ac:dyDescent="0.25">
      <c r="A66" s="245" t="s">
        <v>31</v>
      </c>
      <c r="B66" s="246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7"/>
      <c r="H81" s="77"/>
      <c r="I81"/>
      <c r="J81" s="32"/>
      <c r="V81"/>
    </row>
    <row r="82" spans="1:25" x14ac:dyDescent="0.25">
      <c r="A82" s="267" t="s">
        <v>28</v>
      </c>
      <c r="B82" s="268"/>
      <c r="C82" s="109">
        <f>(((C80+C79+C81)/3)+((C77+C78)/2)+C76+((C68+C67+C72)/3)+((C69+C70+C71+C73+C74+C75)/6))/5</f>
        <v>0</v>
      </c>
      <c r="D82" s="108"/>
      <c r="E82" s="109">
        <f>(((E80+E79+E81)/3)+((E77+E78)/2)+E76+((E68+E67+E72)/3)+((E69+E70+E71+E73+E74+E75)/6))/5</f>
        <v>0</v>
      </c>
      <c r="F82" s="109">
        <f>(((F80+F79+F81)/3)+((F77+F78)/2)+F76+((F68+F67+F72)/3)+((F69+F70+F71+F73+F74+F75)/6))/5</f>
        <v>0</v>
      </c>
      <c r="G82" s="110">
        <f>(((G80+G79+G81)/3)+((G77+G78)/2)+G76+((G68+G67+G72)/3)+((G69+G70+G71+G73+G74+G75)/6))/5</f>
        <v>0</v>
      </c>
      <c r="H82" s="110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9"/>
      <c r="B83" s="80" t="s">
        <v>90</v>
      </c>
      <c r="C83" s="82"/>
      <c r="D83" s="95"/>
      <c r="E83" s="82"/>
      <c r="F83" s="83"/>
      <c r="G83" s="81"/>
      <c r="H83" s="83"/>
      <c r="I83"/>
      <c r="J83" s="32"/>
      <c r="V83"/>
    </row>
    <row r="84" spans="1:25" x14ac:dyDescent="0.25">
      <c r="A84" s="78"/>
      <c r="B84" s="49" t="s">
        <v>91</v>
      </c>
      <c r="C84" s="21"/>
      <c r="D84" s="49"/>
      <c r="E84" s="21"/>
      <c r="F84" s="21"/>
      <c r="G84" s="84"/>
      <c r="H84" s="21"/>
      <c r="I84"/>
      <c r="J84" s="32"/>
      <c r="V84"/>
    </row>
    <row r="85" spans="1:25" x14ac:dyDescent="0.25">
      <c r="A85" s="211"/>
      <c r="B85" s="211"/>
      <c r="C85" s="211"/>
      <c r="D85" s="211"/>
      <c r="E85" s="211"/>
      <c r="F85" s="211"/>
      <c r="G85" s="211"/>
    </row>
    <row r="86" spans="1:25" x14ac:dyDescent="0.25">
      <c r="A86" s="257" t="s">
        <v>127</v>
      </c>
      <c r="B86" s="258"/>
      <c r="C86" s="258"/>
      <c r="D86" s="258"/>
      <c r="E86" s="258"/>
      <c r="F86" s="258"/>
      <c r="G86" s="258"/>
      <c r="H86" s="259"/>
      <c r="I86" s="70"/>
    </row>
    <row r="87" spans="1:25" x14ac:dyDescent="0.25">
      <c r="A87" s="260" t="s">
        <v>104</v>
      </c>
      <c r="B87" s="261"/>
      <c r="C87" s="261"/>
      <c r="D87" s="261"/>
      <c r="E87" s="261"/>
      <c r="F87" s="261"/>
      <c r="G87" s="261"/>
      <c r="H87" s="262"/>
      <c r="I87" s="73"/>
    </row>
    <row r="88" spans="1:25" x14ac:dyDescent="0.25">
      <c r="A88" s="8" t="s">
        <v>92</v>
      </c>
      <c r="B88" s="52" t="s">
        <v>98</v>
      </c>
      <c r="C88" s="20"/>
      <c r="D88" s="52"/>
      <c r="E88" s="20"/>
      <c r="F88" s="20"/>
      <c r="G88" s="85"/>
      <c r="H88" s="20"/>
      <c r="I88"/>
      <c r="J88" s="32"/>
      <c r="V88"/>
    </row>
    <row r="89" spans="1:25" x14ac:dyDescent="0.25">
      <c r="A89" s="8" t="s">
        <v>93</v>
      </c>
      <c r="B89" s="52" t="s">
        <v>99</v>
      </c>
      <c r="C89" s="20"/>
      <c r="D89" s="52"/>
      <c r="E89" s="20"/>
      <c r="F89" s="20"/>
      <c r="G89" s="85"/>
      <c r="H89" s="20"/>
      <c r="I89"/>
      <c r="J89" s="32"/>
      <c r="V89"/>
    </row>
    <row r="90" spans="1:25" x14ac:dyDescent="0.25">
      <c r="A90" s="8" t="s">
        <v>94</v>
      </c>
      <c r="B90" s="52" t="s">
        <v>100</v>
      </c>
      <c r="C90" s="20"/>
      <c r="D90" s="52"/>
      <c r="E90" s="20"/>
      <c r="F90" s="20"/>
      <c r="G90" s="85"/>
      <c r="H90" s="20"/>
      <c r="I90"/>
      <c r="J90" s="32"/>
      <c r="V90"/>
    </row>
    <row r="91" spans="1:25" x14ac:dyDescent="0.25">
      <c r="A91" s="8" t="s">
        <v>95</v>
      </c>
      <c r="B91" s="52" t="s">
        <v>101</v>
      </c>
      <c r="C91" s="20"/>
      <c r="D91" s="52"/>
      <c r="E91" s="20"/>
      <c r="F91" s="20"/>
      <c r="G91" s="85"/>
      <c r="H91" s="20"/>
      <c r="I91"/>
      <c r="J91" s="32"/>
      <c r="V91"/>
    </row>
    <row r="92" spans="1:25" x14ac:dyDescent="0.25">
      <c r="A92" s="8" t="s">
        <v>96</v>
      </c>
      <c r="B92" s="52" t="s">
        <v>102</v>
      </c>
      <c r="C92" s="20"/>
      <c r="D92" s="52"/>
      <c r="E92" s="20"/>
      <c r="F92" s="20"/>
      <c r="G92" s="85"/>
      <c r="H92" s="20"/>
      <c r="I92"/>
      <c r="J92" s="32"/>
      <c r="V92"/>
    </row>
    <row r="93" spans="1:25" x14ac:dyDescent="0.25">
      <c r="A93" s="78" t="s">
        <v>97</v>
      </c>
      <c r="B93" s="49" t="s">
        <v>103</v>
      </c>
      <c r="C93" s="21"/>
      <c r="D93" s="49"/>
      <c r="E93" s="21"/>
      <c r="F93" s="21"/>
      <c r="G93" s="84"/>
      <c r="H93" s="84"/>
      <c r="I93"/>
      <c r="J93" s="32"/>
      <c r="V93"/>
    </row>
    <row r="94" spans="1:25" x14ac:dyDescent="0.25">
      <c r="A94" s="263"/>
      <c r="B94" s="263"/>
      <c r="C94" s="263"/>
      <c r="D94" s="263"/>
      <c r="E94" s="263"/>
      <c r="F94" s="263"/>
      <c r="G94" s="263"/>
      <c r="H94" s="263"/>
    </row>
    <row r="95" spans="1:25" x14ac:dyDescent="0.25">
      <c r="A95" s="245" t="s">
        <v>128</v>
      </c>
      <c r="B95" s="264"/>
      <c r="C95" s="264"/>
      <c r="D95" s="264"/>
      <c r="E95" s="264"/>
      <c r="F95" s="264"/>
      <c r="G95" s="264"/>
      <c r="H95" s="246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8"/>
      <c r="F96" s="48"/>
      <c r="G96" s="48"/>
      <c r="H96" s="48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89</v>
      </c>
      <c r="C97" s="38"/>
      <c r="D97" s="38"/>
      <c r="E97" s="60"/>
      <c r="F97" s="48"/>
      <c r="G97" s="48"/>
      <c r="H97" s="48"/>
      <c r="I97" s="13"/>
      <c r="J97" s="32"/>
      <c r="V97" s="13"/>
      <c r="W97" s="13"/>
      <c r="X97" s="13"/>
      <c r="Y97" s="13"/>
    </row>
    <row r="98" spans="1:25" ht="42" customHeight="1" x14ac:dyDescent="0.25">
      <c r="A98" s="17"/>
      <c r="B98" s="18" t="s">
        <v>82</v>
      </c>
      <c r="C98" s="19"/>
      <c r="D98" s="19"/>
      <c r="E98" s="61"/>
      <c r="F98" s="62"/>
      <c r="G98" s="62"/>
      <c r="H98" s="62"/>
      <c r="I98" s="13"/>
      <c r="J98" s="32"/>
      <c r="V98" s="13"/>
      <c r="W98" s="13"/>
      <c r="X98" s="13"/>
      <c r="Y98" s="13"/>
    </row>
    <row r="99" spans="1:25" x14ac:dyDescent="0.25">
      <c r="A99" s="255" t="s">
        <v>111</v>
      </c>
      <c r="B99" s="256"/>
      <c r="C99" s="6"/>
      <c r="D99" s="6"/>
      <c r="E99" s="6"/>
      <c r="F99" s="6"/>
      <c r="G99" s="6"/>
      <c r="H99" s="51"/>
    </row>
    <row r="100" spans="1:25" x14ac:dyDescent="0.25">
      <c r="A100" s="8"/>
      <c r="B100" s="111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11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11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11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11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11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11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11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11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11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11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11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8"/>
      <c r="B112" s="112" t="s">
        <v>26</v>
      </c>
      <c r="C112" s="5"/>
      <c r="D112" s="5"/>
      <c r="E112" s="5"/>
      <c r="F112" s="5"/>
      <c r="G112" s="5"/>
      <c r="H112" s="50"/>
    </row>
  </sheetData>
  <mergeCells count="60">
    <mergeCell ref="A1:G1"/>
    <mergeCell ref="A3:G3"/>
    <mergeCell ref="A2:G2"/>
    <mergeCell ref="A6:E6"/>
    <mergeCell ref="A7:E7"/>
    <mergeCell ref="A13:G13"/>
    <mergeCell ref="I13:Q13"/>
    <mergeCell ref="A36:B36"/>
    <mergeCell ref="A15:B15"/>
    <mergeCell ref="A14:G14"/>
    <mergeCell ref="A29:G29"/>
    <mergeCell ref="A32:B32"/>
    <mergeCell ref="A35:B35"/>
    <mergeCell ref="J14:V14"/>
    <mergeCell ref="A16:B16"/>
    <mergeCell ref="A17:B17"/>
    <mergeCell ref="A27:B27"/>
    <mergeCell ref="A28:B28"/>
    <mergeCell ref="A30:B30"/>
    <mergeCell ref="A31:B31"/>
    <mergeCell ref="A50:B50"/>
    <mergeCell ref="A59:G59"/>
    <mergeCell ref="A55:B55"/>
    <mergeCell ref="A56:B56"/>
    <mergeCell ref="A37:B37"/>
    <mergeCell ref="A42:B42"/>
    <mergeCell ref="A47:B47"/>
    <mergeCell ref="A51:B51"/>
    <mergeCell ref="A40:B40"/>
    <mergeCell ref="A46:B46"/>
    <mergeCell ref="A45:B45"/>
    <mergeCell ref="A52:B52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A9:G9"/>
    <mergeCell ref="I9:O9"/>
    <mergeCell ref="I10:O10"/>
    <mergeCell ref="B11:E11"/>
    <mergeCell ref="I11:O11"/>
    <mergeCell ref="A12:G12"/>
    <mergeCell ref="I12:Q12"/>
    <mergeCell ref="B10:E10"/>
    <mergeCell ref="A99:B99"/>
    <mergeCell ref="A66:B66"/>
    <mergeCell ref="A82:B82"/>
    <mergeCell ref="A85:G85"/>
    <mergeCell ref="A86:H86"/>
    <mergeCell ref="A87:H87"/>
    <mergeCell ref="A64:B64"/>
    <mergeCell ref="A65:G65"/>
    <mergeCell ref="A60:B60"/>
    <mergeCell ref="A94:H94"/>
    <mergeCell ref="A95:H9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J14" sqref="J14"/>
    </sheetView>
  </sheetViews>
  <sheetFormatPr baseColWidth="10" defaultRowHeight="15" x14ac:dyDescent="0.25"/>
  <cols>
    <col min="1" max="2" width="11.42578125" style="1"/>
    <col min="3" max="3" width="26.140625" style="1" customWidth="1"/>
    <col min="4" max="7" width="11.42578125" style="1"/>
  </cols>
  <sheetData>
    <row r="1" spans="1:7" ht="29.25" customHeight="1" x14ac:dyDescent="0.25">
      <c r="A1" s="207" t="s">
        <v>132</v>
      </c>
      <c r="B1" s="207"/>
      <c r="C1" s="207"/>
      <c r="D1" s="207"/>
      <c r="E1" s="207"/>
      <c r="F1" s="207"/>
      <c r="G1" s="207"/>
    </row>
    <row r="3" spans="1:7" x14ac:dyDescent="0.25">
      <c r="A3" s="115" t="s">
        <v>145</v>
      </c>
    </row>
    <row r="4" spans="1:7" x14ac:dyDescent="0.25">
      <c r="A4" s="115"/>
    </row>
    <row r="5" spans="1:7" x14ac:dyDescent="0.25">
      <c r="A5" s="208" t="s">
        <v>146</v>
      </c>
      <c r="B5" s="208" t="s">
        <v>147</v>
      </c>
      <c r="C5" s="208" t="s">
        <v>126</v>
      </c>
      <c r="D5" s="210" t="s">
        <v>148</v>
      </c>
      <c r="E5" s="211"/>
      <c r="F5" s="211"/>
      <c r="G5" s="212"/>
    </row>
    <row r="6" spans="1:7" x14ac:dyDescent="0.25">
      <c r="A6" s="209"/>
      <c r="B6" s="209"/>
      <c r="C6" s="209"/>
      <c r="D6" s="10" t="s">
        <v>26</v>
      </c>
      <c r="E6" s="10" t="s">
        <v>26</v>
      </c>
      <c r="F6" s="10" t="s">
        <v>26</v>
      </c>
      <c r="G6" s="10" t="s">
        <v>26</v>
      </c>
    </row>
    <row r="7" spans="1:7" x14ac:dyDescent="0.25">
      <c r="A7" s="63">
        <v>1</v>
      </c>
      <c r="B7" s="4"/>
      <c r="C7" s="4"/>
      <c r="D7" s="4"/>
      <c r="E7" s="4"/>
      <c r="F7" s="4"/>
      <c r="G7" s="4"/>
    </row>
    <row r="8" spans="1:7" x14ac:dyDescent="0.25">
      <c r="A8" s="41">
        <v>2</v>
      </c>
      <c r="B8" s="31"/>
      <c r="C8" s="31"/>
      <c r="D8" s="31"/>
      <c r="E8" s="31"/>
      <c r="F8" s="31"/>
      <c r="G8" s="31"/>
    </row>
    <row r="9" spans="1:7" x14ac:dyDescent="0.25">
      <c r="A9" s="41">
        <v>3</v>
      </c>
      <c r="B9" s="31"/>
      <c r="C9" s="31"/>
      <c r="D9" s="31"/>
      <c r="E9" s="31"/>
      <c r="F9" s="31"/>
      <c r="G9" s="31"/>
    </row>
    <row r="10" spans="1:7" x14ac:dyDescent="0.25">
      <c r="A10" s="41">
        <v>4</v>
      </c>
      <c r="B10" s="31"/>
      <c r="C10" s="31"/>
      <c r="D10" s="31"/>
      <c r="E10" s="31"/>
      <c r="F10" s="31"/>
      <c r="G10" s="31"/>
    </row>
    <row r="11" spans="1:7" x14ac:dyDescent="0.25">
      <c r="A11" s="41">
        <v>5</v>
      </c>
      <c r="B11" s="31"/>
      <c r="C11" s="31"/>
      <c r="D11" s="31"/>
      <c r="E11" s="31"/>
      <c r="F11" s="31"/>
      <c r="G11" s="31"/>
    </row>
    <row r="12" spans="1:7" x14ac:dyDescent="0.25">
      <c r="A12" s="41">
        <v>6</v>
      </c>
      <c r="B12" s="31"/>
      <c r="C12" s="31"/>
      <c r="D12" s="31"/>
      <c r="E12" s="31"/>
      <c r="F12" s="31"/>
      <c r="G12" s="31"/>
    </row>
    <row r="13" spans="1:7" x14ac:dyDescent="0.25">
      <c r="A13" s="41">
        <v>7</v>
      </c>
      <c r="B13" s="31"/>
      <c r="C13" s="31"/>
      <c r="D13" s="31"/>
      <c r="E13" s="31"/>
      <c r="F13" s="31"/>
      <c r="G13" s="31"/>
    </row>
    <row r="14" spans="1:7" x14ac:dyDescent="0.25">
      <c r="A14" s="41">
        <v>8</v>
      </c>
      <c r="B14" s="31"/>
      <c r="C14" s="31"/>
      <c r="D14" s="31"/>
      <c r="E14" s="31"/>
      <c r="F14" s="31"/>
      <c r="G14" s="31"/>
    </row>
    <row r="15" spans="1:7" x14ac:dyDescent="0.25">
      <c r="A15" s="41">
        <v>9</v>
      </c>
      <c r="B15" s="31"/>
      <c r="C15" s="31"/>
      <c r="D15" s="31"/>
      <c r="E15" s="31"/>
      <c r="F15" s="31"/>
      <c r="G15" s="31"/>
    </row>
    <row r="16" spans="1:7" x14ac:dyDescent="0.25">
      <c r="A16" s="41">
        <v>10</v>
      </c>
      <c r="B16" s="31"/>
      <c r="C16" s="31"/>
      <c r="D16" s="31"/>
      <c r="E16" s="31"/>
      <c r="F16" s="31"/>
      <c r="G16" s="31"/>
    </row>
    <row r="17" spans="1:7" x14ac:dyDescent="0.25">
      <c r="A17" s="41">
        <v>11</v>
      </c>
      <c r="B17" s="31"/>
      <c r="C17" s="31"/>
      <c r="D17" s="31"/>
      <c r="E17" s="31"/>
      <c r="F17" s="31"/>
      <c r="G17" s="31"/>
    </row>
    <row r="18" spans="1:7" x14ac:dyDescent="0.25">
      <c r="A18" s="41">
        <v>12</v>
      </c>
      <c r="B18" s="31"/>
      <c r="C18" s="31"/>
      <c r="D18" s="31"/>
      <c r="E18" s="31"/>
      <c r="F18" s="31"/>
      <c r="G18" s="31"/>
    </row>
    <row r="19" spans="1:7" x14ac:dyDescent="0.25">
      <c r="A19" s="41">
        <v>13</v>
      </c>
      <c r="B19" s="31"/>
      <c r="C19" s="31"/>
      <c r="D19" s="31"/>
      <c r="E19" s="31"/>
      <c r="F19" s="31"/>
      <c r="G19" s="31"/>
    </row>
    <row r="20" spans="1:7" x14ac:dyDescent="0.25">
      <c r="A20" s="41">
        <v>14</v>
      </c>
      <c r="B20" s="31"/>
      <c r="C20" s="31"/>
      <c r="D20" s="31"/>
      <c r="E20" s="31"/>
      <c r="F20" s="31"/>
      <c r="G20" s="31"/>
    </row>
    <row r="21" spans="1:7" x14ac:dyDescent="0.25">
      <c r="A21" s="41">
        <v>15</v>
      </c>
      <c r="B21" s="31"/>
      <c r="C21" s="31"/>
      <c r="D21" s="31"/>
      <c r="E21" s="31"/>
      <c r="F21" s="31"/>
      <c r="G21" s="31"/>
    </row>
    <row r="22" spans="1:7" x14ac:dyDescent="0.25">
      <c r="A22" s="41">
        <v>16</v>
      </c>
      <c r="B22" s="31"/>
      <c r="C22" s="31"/>
      <c r="D22" s="31"/>
      <c r="E22" s="31"/>
      <c r="F22" s="31"/>
      <c r="G22" s="31"/>
    </row>
    <row r="23" spans="1:7" x14ac:dyDescent="0.25">
      <c r="A23" s="41">
        <v>17</v>
      </c>
      <c r="B23" s="31"/>
      <c r="C23" s="31"/>
      <c r="D23" s="31"/>
      <c r="E23" s="31"/>
      <c r="F23" s="31"/>
      <c r="G23" s="31"/>
    </row>
    <row r="24" spans="1:7" x14ac:dyDescent="0.25">
      <c r="A24" s="41">
        <v>18</v>
      </c>
      <c r="B24" s="31"/>
      <c r="C24" s="31"/>
      <c r="D24" s="31"/>
      <c r="E24" s="31"/>
      <c r="F24" s="31"/>
      <c r="G24" s="31"/>
    </row>
    <row r="25" spans="1:7" x14ac:dyDescent="0.25">
      <c r="A25" s="41">
        <v>19</v>
      </c>
      <c r="B25" s="31"/>
      <c r="C25" s="31"/>
      <c r="D25" s="31"/>
      <c r="E25" s="31"/>
      <c r="F25" s="31"/>
      <c r="G25" s="31"/>
    </row>
    <row r="26" spans="1:7" x14ac:dyDescent="0.25">
      <c r="A26" s="41">
        <v>20</v>
      </c>
      <c r="B26" s="31"/>
      <c r="C26" s="31"/>
      <c r="D26" s="31"/>
      <c r="E26" s="31"/>
      <c r="F26" s="31"/>
      <c r="G26" s="31"/>
    </row>
    <row r="27" spans="1:7" x14ac:dyDescent="0.25">
      <c r="A27" s="41">
        <v>21</v>
      </c>
      <c r="B27" s="31"/>
      <c r="C27" s="31"/>
      <c r="D27" s="31"/>
      <c r="E27" s="31"/>
      <c r="F27" s="31"/>
      <c r="G27" s="31"/>
    </row>
    <row r="28" spans="1:7" x14ac:dyDescent="0.25">
      <c r="A28" s="41">
        <v>22</v>
      </c>
      <c r="B28" s="31"/>
      <c r="C28" s="31"/>
      <c r="D28" s="31"/>
      <c r="E28" s="31"/>
      <c r="F28" s="31"/>
      <c r="G28" s="31"/>
    </row>
    <row r="29" spans="1:7" x14ac:dyDescent="0.25">
      <c r="A29" s="41">
        <v>23</v>
      </c>
      <c r="B29" s="31"/>
      <c r="C29" s="31"/>
      <c r="D29" s="31"/>
      <c r="E29" s="31"/>
      <c r="F29" s="31"/>
      <c r="G29" s="31"/>
    </row>
    <row r="30" spans="1:7" x14ac:dyDescent="0.25">
      <c r="A30" s="41">
        <v>24</v>
      </c>
      <c r="B30" s="31"/>
      <c r="C30" s="31"/>
      <c r="D30" s="31"/>
      <c r="E30" s="31"/>
      <c r="F30" s="31"/>
      <c r="G30" s="31"/>
    </row>
    <row r="31" spans="1:7" x14ac:dyDescent="0.25">
      <c r="A31" s="41">
        <v>25</v>
      </c>
      <c r="B31" s="31"/>
      <c r="C31" s="31"/>
      <c r="D31" s="31"/>
      <c r="E31" s="31"/>
      <c r="F31" s="31"/>
      <c r="G31" s="31"/>
    </row>
    <row r="32" spans="1:7" x14ac:dyDescent="0.25">
      <c r="A32" s="41">
        <v>26</v>
      </c>
      <c r="B32" s="31"/>
      <c r="C32" s="31"/>
      <c r="D32" s="31"/>
      <c r="E32" s="31"/>
      <c r="F32" s="31"/>
      <c r="G32" s="31"/>
    </row>
    <row r="33" spans="1:7" x14ac:dyDescent="0.25">
      <c r="A33" s="41">
        <v>27</v>
      </c>
      <c r="B33" s="31"/>
      <c r="C33" s="31"/>
      <c r="D33" s="31"/>
      <c r="E33" s="31"/>
      <c r="F33" s="31"/>
      <c r="G33" s="31"/>
    </row>
    <row r="34" spans="1:7" x14ac:dyDescent="0.25">
      <c r="A34" s="41">
        <v>28</v>
      </c>
      <c r="B34" s="31"/>
      <c r="C34" s="31"/>
      <c r="D34" s="31"/>
      <c r="E34" s="31"/>
      <c r="F34" s="31"/>
      <c r="G34" s="31"/>
    </row>
    <row r="35" spans="1:7" x14ac:dyDescent="0.25">
      <c r="A35" s="41">
        <v>29</v>
      </c>
      <c r="B35" s="31"/>
      <c r="C35" s="31"/>
      <c r="D35" s="31"/>
      <c r="E35" s="31"/>
      <c r="F35" s="31"/>
      <c r="G35" s="31"/>
    </row>
    <row r="36" spans="1:7" x14ac:dyDescent="0.25">
      <c r="A36" s="41">
        <v>30</v>
      </c>
      <c r="B36" s="31"/>
      <c r="C36" s="31"/>
      <c r="D36" s="31"/>
      <c r="E36" s="31"/>
      <c r="F36" s="31"/>
      <c r="G36" s="31"/>
    </row>
    <row r="37" spans="1:7" x14ac:dyDescent="0.25">
      <c r="A37" s="41">
        <v>31</v>
      </c>
      <c r="B37" s="31"/>
      <c r="C37" s="31"/>
      <c r="D37" s="31"/>
      <c r="E37" s="31"/>
      <c r="F37" s="31"/>
      <c r="G37" s="31"/>
    </row>
    <row r="38" spans="1:7" x14ac:dyDescent="0.25">
      <c r="A38" s="41">
        <v>32</v>
      </c>
      <c r="B38" s="31"/>
      <c r="C38" s="31"/>
      <c r="D38" s="31"/>
      <c r="E38" s="31"/>
      <c r="F38" s="31"/>
      <c r="G38" s="31"/>
    </row>
    <row r="39" spans="1:7" x14ac:dyDescent="0.25">
      <c r="A39" s="41">
        <v>33</v>
      </c>
      <c r="B39" s="31"/>
      <c r="C39" s="31"/>
      <c r="D39" s="31"/>
      <c r="E39" s="31"/>
      <c r="F39" s="31"/>
      <c r="G39" s="31"/>
    </row>
    <row r="40" spans="1:7" x14ac:dyDescent="0.25">
      <c r="A40" s="41">
        <v>34</v>
      </c>
      <c r="B40" s="31"/>
      <c r="C40" s="31"/>
      <c r="D40" s="31"/>
      <c r="E40" s="31"/>
      <c r="F40" s="31"/>
      <c r="G40" s="31"/>
    </row>
    <row r="41" spans="1:7" x14ac:dyDescent="0.25">
      <c r="A41" s="101">
        <v>35</v>
      </c>
      <c r="B41" s="5"/>
      <c r="C41" s="5"/>
      <c r="D41" s="5"/>
      <c r="E41" s="5"/>
      <c r="F41" s="5"/>
      <c r="G41" s="5"/>
    </row>
  </sheetData>
  <mergeCells count="5">
    <mergeCell ref="A1:G1"/>
    <mergeCell ref="A5:A6"/>
    <mergeCell ref="B5:B6"/>
    <mergeCell ref="C5:C6"/>
    <mergeCell ref="D5:G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workbookViewId="0">
      <selection activeCell="A15" sqref="A15:B15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" customHeight="1" x14ac:dyDescent="0.25">
      <c r="A1" s="207" t="s">
        <v>132</v>
      </c>
      <c r="B1" s="207"/>
      <c r="C1" s="207"/>
      <c r="D1" s="207"/>
      <c r="E1" s="207"/>
      <c r="F1" s="207"/>
      <c r="G1" s="207"/>
      <c r="H1" s="100"/>
      <c r="I1" s="100"/>
    </row>
    <row r="2" spans="1:22" x14ac:dyDescent="0.25">
      <c r="A2" s="252"/>
      <c r="B2" s="252"/>
      <c r="C2" s="252"/>
      <c r="D2" s="252"/>
      <c r="E2" s="252"/>
      <c r="F2" s="252"/>
      <c r="G2" s="252"/>
      <c r="H2" s="104"/>
      <c r="I2" s="104"/>
    </row>
    <row r="3" spans="1:22" x14ac:dyDescent="0.25">
      <c r="A3" s="247" t="s">
        <v>71</v>
      </c>
      <c r="B3" s="248"/>
      <c r="C3" s="248"/>
      <c r="D3" s="248"/>
      <c r="E3" s="248"/>
      <c r="F3" s="248"/>
      <c r="G3" s="249"/>
      <c r="H3" s="104"/>
      <c r="I3" s="224"/>
      <c r="J3" s="225"/>
      <c r="K3" s="225"/>
      <c r="L3" s="225"/>
      <c r="M3" s="225"/>
      <c r="N3" s="225"/>
      <c r="O3" s="225"/>
      <c r="P3" s="225"/>
      <c r="Q3" s="226"/>
    </row>
    <row r="4" spans="1:22" x14ac:dyDescent="0.25">
      <c r="A4" s="2"/>
      <c r="B4" s="96" t="s">
        <v>130</v>
      </c>
      <c r="C4" s="91"/>
      <c r="D4" s="97" t="s">
        <v>126</v>
      </c>
      <c r="E4" s="92"/>
      <c r="F4" s="233"/>
      <c r="G4" s="234"/>
      <c r="H4" s="70"/>
      <c r="I4" s="227" t="s">
        <v>115</v>
      </c>
      <c r="J4" s="228"/>
      <c r="K4" s="228"/>
      <c r="L4" s="228"/>
      <c r="M4" s="228"/>
      <c r="N4" s="228"/>
      <c r="O4" s="228"/>
      <c r="P4" s="228"/>
      <c r="Q4" s="229"/>
    </row>
    <row r="5" spans="1:22" ht="15" customHeight="1" x14ac:dyDescent="0.25">
      <c r="A5" s="219"/>
      <c r="B5" s="220"/>
      <c r="C5" s="220"/>
      <c r="D5" s="220"/>
      <c r="E5" s="220"/>
      <c r="F5" s="220"/>
      <c r="G5" s="221"/>
      <c r="H5" s="98"/>
      <c r="I5" s="230"/>
      <c r="J5" s="231"/>
      <c r="K5" s="231"/>
      <c r="L5" s="231"/>
      <c r="M5" s="231"/>
      <c r="N5" s="231"/>
      <c r="O5" s="231"/>
      <c r="P5" s="231"/>
      <c r="Q5" s="232"/>
    </row>
    <row r="6" spans="1:22" ht="15" customHeight="1" x14ac:dyDescent="0.25">
      <c r="A6" s="171" t="s">
        <v>86</v>
      </c>
      <c r="B6" s="172"/>
      <c r="C6" s="172"/>
      <c r="D6" s="172"/>
      <c r="E6" s="173"/>
      <c r="F6" s="35"/>
      <c r="G6" s="34"/>
      <c r="H6" s="98"/>
      <c r="I6" s="189" t="s">
        <v>114</v>
      </c>
      <c r="J6" s="190"/>
      <c r="K6" s="190"/>
      <c r="L6" s="190"/>
      <c r="M6" s="190"/>
      <c r="N6" s="190"/>
      <c r="O6" s="191"/>
      <c r="P6" s="113"/>
      <c r="Q6" s="94"/>
    </row>
    <row r="7" spans="1:22" ht="15" customHeight="1" x14ac:dyDescent="0.25">
      <c r="A7" s="171" t="s">
        <v>87</v>
      </c>
      <c r="B7" s="172"/>
      <c r="C7" s="172"/>
      <c r="D7" s="172"/>
      <c r="E7" s="173"/>
      <c r="F7" s="35"/>
      <c r="G7" s="99"/>
      <c r="H7" s="98"/>
      <c r="I7" s="189" t="s">
        <v>113</v>
      </c>
      <c r="J7" s="190"/>
      <c r="K7" s="190"/>
      <c r="L7" s="190"/>
      <c r="M7" s="190"/>
      <c r="N7" s="190"/>
      <c r="O7" s="191"/>
      <c r="P7" s="113"/>
      <c r="Q7" s="94"/>
    </row>
    <row r="8" spans="1:22" x14ac:dyDescent="0.25">
      <c r="A8" s="171" t="s">
        <v>88</v>
      </c>
      <c r="B8" s="172"/>
      <c r="C8" s="172"/>
      <c r="D8" s="172"/>
      <c r="E8" s="173"/>
      <c r="F8" s="35"/>
      <c r="G8" s="99"/>
      <c r="H8" s="98"/>
      <c r="I8" s="189" t="s">
        <v>112</v>
      </c>
      <c r="J8" s="190"/>
      <c r="K8" s="190"/>
      <c r="L8" s="190"/>
      <c r="M8" s="190"/>
      <c r="N8" s="190"/>
      <c r="O8" s="191"/>
      <c r="P8" s="113"/>
      <c r="Q8" s="94"/>
    </row>
    <row r="9" spans="1:22" ht="42" customHeight="1" x14ac:dyDescent="0.25">
      <c r="A9" s="219"/>
      <c r="B9" s="220"/>
      <c r="C9" s="220"/>
      <c r="D9" s="220"/>
      <c r="E9" s="220"/>
      <c r="F9" s="220"/>
      <c r="G9" s="221"/>
      <c r="H9" s="98"/>
      <c r="I9" s="282" t="s">
        <v>117</v>
      </c>
      <c r="J9" s="283"/>
      <c r="K9" s="283"/>
      <c r="L9" s="283"/>
      <c r="M9" s="283"/>
      <c r="N9" s="283"/>
      <c r="O9" s="284"/>
      <c r="P9" s="113"/>
      <c r="Q9" s="94"/>
    </row>
    <row r="10" spans="1:22" x14ac:dyDescent="0.25">
      <c r="A10" s="63"/>
      <c r="B10" s="217" t="s">
        <v>143</v>
      </c>
      <c r="C10" s="217"/>
      <c r="D10" s="217"/>
      <c r="E10" s="218"/>
      <c r="F10" s="42"/>
      <c r="G10" s="43"/>
      <c r="H10" s="71"/>
      <c r="I10" s="273" t="s">
        <v>26</v>
      </c>
      <c r="J10" s="274"/>
      <c r="K10" s="274"/>
      <c r="L10" s="274"/>
      <c r="M10" s="274"/>
      <c r="N10" s="274"/>
      <c r="O10" s="275"/>
      <c r="P10" s="113"/>
      <c r="Q10" s="94"/>
    </row>
    <row r="11" spans="1:22" x14ac:dyDescent="0.25">
      <c r="A11" s="63"/>
      <c r="B11" s="217" t="s">
        <v>144</v>
      </c>
      <c r="C11" s="217"/>
      <c r="D11" s="217"/>
      <c r="E11" s="218"/>
      <c r="F11" s="42"/>
      <c r="G11" s="93"/>
      <c r="H11" s="72"/>
      <c r="I11" s="276" t="s">
        <v>26</v>
      </c>
      <c r="J11" s="277"/>
      <c r="K11" s="277"/>
      <c r="L11" s="277"/>
      <c r="M11" s="277"/>
      <c r="N11" s="277"/>
      <c r="O11" s="278"/>
      <c r="P11" s="114"/>
      <c r="Q11" s="25"/>
      <c r="R11" s="1"/>
      <c r="S11" s="1"/>
      <c r="T11" s="1"/>
      <c r="U11" s="1"/>
      <c r="V11" s="1"/>
    </row>
    <row r="12" spans="1:22" x14ac:dyDescent="0.25">
      <c r="A12" s="267"/>
      <c r="B12" s="252"/>
      <c r="C12" s="252"/>
      <c r="D12" s="252"/>
      <c r="E12" s="252"/>
      <c r="F12" s="252"/>
      <c r="G12" s="268"/>
      <c r="H12" s="72"/>
      <c r="I12" s="279"/>
      <c r="J12" s="280"/>
      <c r="K12" s="280"/>
      <c r="L12" s="280"/>
      <c r="M12" s="280"/>
      <c r="N12" s="280"/>
      <c r="O12" s="280"/>
      <c r="P12" s="280"/>
      <c r="Q12" s="281"/>
      <c r="R12" s="1"/>
      <c r="S12" s="1"/>
      <c r="T12" s="1"/>
      <c r="U12" s="1"/>
      <c r="V12" s="1"/>
    </row>
    <row r="13" spans="1:22" x14ac:dyDescent="0.25">
      <c r="A13" s="225"/>
      <c r="B13" s="225"/>
      <c r="C13" s="225"/>
      <c r="D13" s="225"/>
      <c r="E13" s="225"/>
      <c r="F13" s="225"/>
      <c r="G13" s="225"/>
      <c r="H13" s="72"/>
      <c r="I13" s="266"/>
      <c r="J13" s="266"/>
      <c r="K13" s="266"/>
      <c r="L13" s="266"/>
      <c r="M13" s="266"/>
      <c r="N13" s="266"/>
      <c r="O13" s="266"/>
      <c r="P13" s="266"/>
      <c r="Q13" s="266"/>
      <c r="R13" s="1"/>
      <c r="S13" s="1"/>
      <c r="T13" s="1"/>
      <c r="U13" s="1"/>
      <c r="V13" s="1"/>
    </row>
    <row r="14" spans="1:22" x14ac:dyDescent="0.25">
      <c r="A14" s="239"/>
      <c r="B14" s="240"/>
      <c r="C14" s="240"/>
      <c r="D14" s="240"/>
      <c r="E14" s="240"/>
      <c r="F14" s="240"/>
      <c r="G14" s="240"/>
      <c r="H14" s="46"/>
      <c r="I14" s="46"/>
      <c r="J14" s="265" t="s">
        <v>51</v>
      </c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</row>
    <row r="15" spans="1:22" ht="76.5" x14ac:dyDescent="0.25">
      <c r="A15" s="241" t="s">
        <v>181</v>
      </c>
      <c r="B15" s="242"/>
      <c r="C15" s="16" t="s">
        <v>116</v>
      </c>
      <c r="D15" s="16" t="s">
        <v>131</v>
      </c>
      <c r="E15" s="16" t="s">
        <v>32</v>
      </c>
      <c r="F15" s="89" t="s">
        <v>108</v>
      </c>
      <c r="G15" s="90" t="s">
        <v>109</v>
      </c>
      <c r="H15" s="90" t="s">
        <v>110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81</v>
      </c>
      <c r="T15" s="33" t="s">
        <v>49</v>
      </c>
      <c r="U15" s="33" t="s">
        <v>50</v>
      </c>
      <c r="V15" s="33" t="s">
        <v>125</v>
      </c>
    </row>
    <row r="16" spans="1:22" x14ac:dyDescent="0.25">
      <c r="A16" s="245" t="s">
        <v>29</v>
      </c>
      <c r="B16" s="246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43" t="s">
        <v>118</v>
      </c>
      <c r="B17" s="244"/>
      <c r="C17" s="53"/>
      <c r="D17" s="53" t="e">
        <f>IF(V17&gt;0,V17,0)</f>
        <v>#DIV/0!</v>
      </c>
      <c r="E17" s="53"/>
      <c r="F17" s="76"/>
      <c r="G17" s="54"/>
      <c r="H17" s="54"/>
      <c r="I17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8" t="e">
        <f>SUM(J17:U17)/COUNTA(J17:U17)</f>
        <v>#DIV/0!</v>
      </c>
    </row>
    <row r="18" spans="1:22" x14ac:dyDescent="0.25">
      <c r="A18" s="102" t="s">
        <v>54</v>
      </c>
      <c r="B18" s="103"/>
      <c r="C18" s="53"/>
      <c r="D18" s="53" t="e">
        <f t="shared" ref="D18:D25" si="0">IF(V18&gt;0,V18,0)</f>
        <v>#DIV/0!</v>
      </c>
      <c r="E18" s="53"/>
      <c r="F18" s="76"/>
      <c r="G18" s="54"/>
      <c r="H18" s="54"/>
      <c r="I18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8" t="e">
        <f t="shared" ref="V18:V27" si="1">SUM(J18:U18)/COUNTA(J18:U18)</f>
        <v>#DIV/0!</v>
      </c>
    </row>
    <row r="19" spans="1:22" x14ac:dyDescent="0.25">
      <c r="A19" s="102" t="s">
        <v>119</v>
      </c>
      <c r="B19" s="103"/>
      <c r="C19" s="53"/>
      <c r="D19" s="53" t="e">
        <f t="shared" si="0"/>
        <v>#DIV/0!</v>
      </c>
      <c r="E19" s="53"/>
      <c r="F19" s="76"/>
      <c r="G19" s="54"/>
      <c r="H19" s="54"/>
      <c r="I19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8" t="e">
        <f t="shared" si="1"/>
        <v>#DIV/0!</v>
      </c>
    </row>
    <row r="20" spans="1:22" x14ac:dyDescent="0.25">
      <c r="A20" s="102" t="s">
        <v>120</v>
      </c>
      <c r="B20" s="103"/>
      <c r="C20" s="53"/>
      <c r="D20" s="53" t="e">
        <f t="shared" si="0"/>
        <v>#DIV/0!</v>
      </c>
      <c r="E20" s="53"/>
      <c r="F20" s="76"/>
      <c r="G20" s="54"/>
      <c r="H20" s="54"/>
      <c r="I20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8" t="e">
        <f t="shared" si="1"/>
        <v>#DIV/0!</v>
      </c>
    </row>
    <row r="21" spans="1:22" x14ac:dyDescent="0.25">
      <c r="A21" s="102" t="s">
        <v>52</v>
      </c>
      <c r="B21" s="103"/>
      <c r="C21" s="53"/>
      <c r="D21" s="53" t="e">
        <f t="shared" si="0"/>
        <v>#DIV/0!</v>
      </c>
      <c r="E21" s="53"/>
      <c r="F21" s="76"/>
      <c r="G21" s="54"/>
      <c r="H21" s="54"/>
      <c r="I21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8" t="e">
        <f t="shared" si="1"/>
        <v>#DIV/0!</v>
      </c>
    </row>
    <row r="22" spans="1:22" x14ac:dyDescent="0.25">
      <c r="A22" s="102" t="s">
        <v>53</v>
      </c>
      <c r="B22" s="103"/>
      <c r="C22" s="53"/>
      <c r="D22" s="53" t="e">
        <f t="shared" si="0"/>
        <v>#DIV/0!</v>
      </c>
      <c r="E22" s="53"/>
      <c r="F22" s="76"/>
      <c r="G22" s="54"/>
      <c r="H22" s="54"/>
      <c r="I22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8" t="e">
        <f t="shared" si="1"/>
        <v>#DIV/0!</v>
      </c>
    </row>
    <row r="23" spans="1:22" x14ac:dyDescent="0.25">
      <c r="A23" s="102" t="s">
        <v>121</v>
      </c>
      <c r="B23" s="103"/>
      <c r="C23" s="53"/>
      <c r="D23" s="53" t="e">
        <f t="shared" si="0"/>
        <v>#DIV/0!</v>
      </c>
      <c r="E23" s="53"/>
      <c r="F23" s="76"/>
      <c r="G23" s="54"/>
      <c r="H23" s="54"/>
      <c r="I2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8" t="e">
        <f t="shared" si="1"/>
        <v>#DIV/0!</v>
      </c>
    </row>
    <row r="24" spans="1:22" x14ac:dyDescent="0.25">
      <c r="A24" s="102" t="s">
        <v>122</v>
      </c>
      <c r="B24" s="103"/>
      <c r="C24" s="53"/>
      <c r="D24" s="53" t="e">
        <f t="shared" si="0"/>
        <v>#DIV/0!</v>
      </c>
      <c r="E24" s="53"/>
      <c r="F24" s="76"/>
      <c r="G24" s="54"/>
      <c r="H24" s="54"/>
      <c r="I2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8" t="e">
        <f t="shared" si="1"/>
        <v>#DIV/0!</v>
      </c>
    </row>
    <row r="25" spans="1:22" x14ac:dyDescent="0.25">
      <c r="A25" s="102" t="s">
        <v>123</v>
      </c>
      <c r="B25" s="103"/>
      <c r="C25" s="53"/>
      <c r="D25" s="53" t="e">
        <f t="shared" si="0"/>
        <v>#DIV/0!</v>
      </c>
      <c r="E25" s="53"/>
      <c r="F25" s="76"/>
      <c r="G25" s="54"/>
      <c r="H25" s="54"/>
      <c r="I2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8" t="e">
        <f t="shared" si="1"/>
        <v>#DIV/0!</v>
      </c>
    </row>
    <row r="26" spans="1:22" x14ac:dyDescent="0.25">
      <c r="A26" s="102" t="s">
        <v>124</v>
      </c>
      <c r="B26" s="103"/>
      <c r="C26" s="53"/>
      <c r="D26" s="53" t="e">
        <f>IF(V26&gt;0,V26,0)</f>
        <v>#DIV/0!</v>
      </c>
      <c r="E26" s="53"/>
      <c r="F26" s="76"/>
      <c r="G26" s="54"/>
      <c r="H26" s="54"/>
      <c r="I26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8" t="e">
        <f t="shared" si="1"/>
        <v>#DIV/0!</v>
      </c>
    </row>
    <row r="27" spans="1:22" x14ac:dyDescent="0.25">
      <c r="A27" s="222" t="s">
        <v>129</v>
      </c>
      <c r="B27" s="223"/>
      <c r="C27" s="56"/>
      <c r="D27" s="55" t="e">
        <f>IF(V27&gt;0,V27,0)</f>
        <v>#DIV/0!</v>
      </c>
      <c r="E27" s="56"/>
      <c r="F27" s="57"/>
      <c r="G27" s="75"/>
      <c r="H27" s="75"/>
      <c r="I27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8" t="e">
        <f t="shared" si="1"/>
        <v>#DIV/0!</v>
      </c>
    </row>
    <row r="28" spans="1:22" x14ac:dyDescent="0.25">
      <c r="A28" s="250" t="s">
        <v>27</v>
      </c>
      <c r="B28" s="251"/>
      <c r="C28" s="105">
        <f t="shared" ref="C28:H28" si="2">SUM(C17:C27)</f>
        <v>0</v>
      </c>
      <c r="D28" s="106" t="e">
        <f t="shared" si="2"/>
        <v>#DIV/0!</v>
      </c>
      <c r="E28" s="105">
        <f t="shared" si="2"/>
        <v>0</v>
      </c>
      <c r="F28" s="105">
        <f t="shared" si="2"/>
        <v>0</v>
      </c>
      <c r="G28" s="107">
        <f t="shared" si="2"/>
        <v>0</v>
      </c>
      <c r="H28" s="107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15"/>
      <c r="B29" s="216"/>
      <c r="C29" s="216"/>
      <c r="D29" s="216"/>
      <c r="E29" s="216"/>
      <c r="F29" s="216"/>
      <c r="G29" s="216"/>
      <c r="H29" s="73"/>
      <c r="I29" s="73"/>
    </row>
    <row r="30" spans="1:22" x14ac:dyDescent="0.25">
      <c r="A30" s="253" t="s">
        <v>30</v>
      </c>
      <c r="B30" s="254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37" t="s">
        <v>16</v>
      </c>
      <c r="B31" s="238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35" t="s">
        <v>26</v>
      </c>
      <c r="B32" s="236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13"/>
      <c r="B35" s="21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37" t="s">
        <v>19</v>
      </c>
      <c r="B36" s="238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35" t="s">
        <v>26</v>
      </c>
      <c r="B37" s="236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13"/>
      <c r="B40" s="21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35" t="s">
        <v>26</v>
      </c>
      <c r="B42" s="236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13"/>
      <c r="B45" s="21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37" t="s">
        <v>21</v>
      </c>
      <c r="B46" s="238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35" t="s">
        <v>26</v>
      </c>
      <c r="B47" s="236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13"/>
      <c r="B50" s="21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37" t="s">
        <v>22</v>
      </c>
      <c r="B51" s="238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35" t="s">
        <v>26</v>
      </c>
      <c r="B52" s="236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13"/>
      <c r="B55" s="21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19" t="s">
        <v>23</v>
      </c>
      <c r="B56" s="221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108" t="e">
        <f>(C33+C38+C43+C48+C53)/(COUNTA(C33:C54)/2)</f>
        <v>#DIV/0!</v>
      </c>
      <c r="D57" s="108"/>
      <c r="E57" s="108" t="e">
        <f t="shared" ref="E57:F57" si="3">(E33+E38+E43+E48+E53)/(COUNTA(E33:E54)/2)</f>
        <v>#DIV/0!</v>
      </c>
      <c r="F57" s="108" t="e">
        <f t="shared" si="3"/>
        <v>#DIV/0!</v>
      </c>
      <c r="G57" s="108" t="e">
        <f>(G33+G38+G43+G48+G53)/(COUNTA(G33:G54)/2)</f>
        <v>#DIV/0!</v>
      </c>
      <c r="H57" s="108" t="e">
        <f>(H33+H38+H43+H48+H53)/(COUNTA(H33:H54)/2)</f>
        <v>#DIV/0!</v>
      </c>
      <c r="I57"/>
      <c r="J57" s="32"/>
      <c r="V57"/>
    </row>
    <row r="58" spans="1:22" x14ac:dyDescent="0.25">
      <c r="A58" s="7"/>
      <c r="B58" s="27" t="s">
        <v>24</v>
      </c>
      <c r="C58" s="109" t="e">
        <f>(C34+C39+C44+C49+C54)/(COUNTA(C33:C54)/2)</f>
        <v>#DIV/0!</v>
      </c>
      <c r="D58" s="109"/>
      <c r="E58" s="109" t="e">
        <f t="shared" ref="E58:H58" si="4">(E34+E39+E44+E49+E54)/(COUNTA(E33:E54)/2)</f>
        <v>#DIV/0!</v>
      </c>
      <c r="F58" s="109" t="e">
        <f t="shared" si="4"/>
        <v>#DIV/0!</v>
      </c>
      <c r="G58" s="109" t="e">
        <f t="shared" si="4"/>
        <v>#DIV/0!</v>
      </c>
      <c r="H58" s="109" t="e">
        <f t="shared" si="4"/>
        <v>#DIV/0!</v>
      </c>
      <c r="I58"/>
      <c r="J58" s="32"/>
      <c r="V58"/>
    </row>
    <row r="59" spans="1:22" x14ac:dyDescent="0.25">
      <c r="A59" s="271"/>
      <c r="B59" s="272"/>
      <c r="C59" s="272"/>
      <c r="D59" s="272"/>
      <c r="E59" s="272"/>
      <c r="F59" s="272"/>
      <c r="G59" s="272"/>
      <c r="H59" s="74"/>
      <c r="I59" s="74"/>
    </row>
    <row r="60" spans="1:22" x14ac:dyDescent="0.25">
      <c r="A60" s="245" t="s">
        <v>39</v>
      </c>
      <c r="B60" s="246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269" t="s">
        <v>38</v>
      </c>
      <c r="B64" s="270"/>
      <c r="C64" s="47">
        <f>C61+C62+C63</f>
        <v>0</v>
      </c>
      <c r="D64" s="47"/>
      <c r="E64" s="47">
        <f t="shared" ref="E64:H64" si="5">E61+E62+E63</f>
        <v>0</v>
      </c>
      <c r="F64" s="47">
        <f t="shared" si="5"/>
        <v>0</v>
      </c>
      <c r="G64" s="47">
        <f t="shared" si="5"/>
        <v>0</v>
      </c>
      <c r="H64" s="47">
        <f t="shared" si="5"/>
        <v>0</v>
      </c>
      <c r="I64"/>
      <c r="J64" s="32"/>
      <c r="V64"/>
    </row>
    <row r="65" spans="1:25" x14ac:dyDescent="0.25">
      <c r="A65" s="215"/>
      <c r="B65" s="216"/>
      <c r="C65" s="216"/>
      <c r="D65" s="216"/>
      <c r="E65" s="216"/>
      <c r="F65" s="216"/>
      <c r="G65" s="216"/>
      <c r="H65" s="73"/>
      <c r="I65" s="73"/>
    </row>
    <row r="66" spans="1:25" x14ac:dyDescent="0.25">
      <c r="A66" s="245" t="s">
        <v>31</v>
      </c>
      <c r="B66" s="246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7"/>
      <c r="H81" s="77"/>
      <c r="I81"/>
      <c r="J81" s="32"/>
      <c r="V81"/>
    </row>
    <row r="82" spans="1:25" x14ac:dyDescent="0.25">
      <c r="A82" s="267" t="s">
        <v>28</v>
      </c>
      <c r="B82" s="268"/>
      <c r="C82" s="109">
        <f>(((C80+C79+C81)/3)+((C77+C78)/2)+C76+((C68+C67+C72)/3)+((C69+C70+C71+C73+C74+C75)/6))/5</f>
        <v>0</v>
      </c>
      <c r="D82" s="108"/>
      <c r="E82" s="109">
        <f>(((E80+E79+E81)/3)+((E77+E78)/2)+E76+((E68+E67+E72)/3)+((E69+E70+E71+E73+E74+E75)/6))/5</f>
        <v>0</v>
      </c>
      <c r="F82" s="109">
        <f>(((F80+F79+F81)/3)+((F77+F78)/2)+F76+((F68+F67+F72)/3)+((F69+F70+F71+F73+F74+F75)/6))/5</f>
        <v>0</v>
      </c>
      <c r="G82" s="110">
        <f>(((G80+G79+G81)/3)+((G77+G78)/2)+G76+((G68+G67+G72)/3)+((G69+G70+G71+G73+G74+G75)/6))/5</f>
        <v>0</v>
      </c>
      <c r="H82" s="110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9"/>
      <c r="B83" s="80" t="s">
        <v>90</v>
      </c>
      <c r="C83" s="82"/>
      <c r="D83" s="95"/>
      <c r="E83" s="82"/>
      <c r="F83" s="83"/>
      <c r="G83" s="81"/>
      <c r="H83" s="83"/>
      <c r="I83"/>
      <c r="J83" s="32"/>
      <c r="V83"/>
    </row>
    <row r="84" spans="1:25" x14ac:dyDescent="0.25">
      <c r="A84" s="78"/>
      <c r="B84" s="49" t="s">
        <v>91</v>
      </c>
      <c r="C84" s="21"/>
      <c r="D84" s="49"/>
      <c r="E84" s="21"/>
      <c r="F84" s="21"/>
      <c r="G84" s="84"/>
      <c r="H84" s="21"/>
      <c r="I84"/>
      <c r="J84" s="32"/>
      <c r="V84"/>
    </row>
    <row r="85" spans="1:25" x14ac:dyDescent="0.25">
      <c r="A85" s="211"/>
      <c r="B85" s="211"/>
      <c r="C85" s="211"/>
      <c r="D85" s="211"/>
      <c r="E85" s="211"/>
      <c r="F85" s="211"/>
      <c r="G85" s="211"/>
    </row>
    <row r="86" spans="1:25" x14ac:dyDescent="0.25">
      <c r="A86" s="257" t="s">
        <v>127</v>
      </c>
      <c r="B86" s="258"/>
      <c r="C86" s="258"/>
      <c r="D86" s="258"/>
      <c r="E86" s="258"/>
      <c r="F86" s="258"/>
      <c r="G86" s="258"/>
      <c r="H86" s="259"/>
      <c r="I86" s="70"/>
    </row>
    <row r="87" spans="1:25" x14ac:dyDescent="0.25">
      <c r="A87" s="260" t="s">
        <v>104</v>
      </c>
      <c r="B87" s="261"/>
      <c r="C87" s="261"/>
      <c r="D87" s="261"/>
      <c r="E87" s="261"/>
      <c r="F87" s="261"/>
      <c r="G87" s="261"/>
      <c r="H87" s="262"/>
      <c r="I87" s="73"/>
    </row>
    <row r="88" spans="1:25" x14ac:dyDescent="0.25">
      <c r="A88" s="8" t="s">
        <v>92</v>
      </c>
      <c r="B88" s="52" t="s">
        <v>98</v>
      </c>
      <c r="C88" s="20"/>
      <c r="D88" s="52"/>
      <c r="E88" s="20"/>
      <c r="F88" s="20"/>
      <c r="G88" s="85"/>
      <c r="H88" s="20"/>
      <c r="I88"/>
      <c r="J88" s="32"/>
      <c r="V88"/>
    </row>
    <row r="89" spans="1:25" x14ac:dyDescent="0.25">
      <c r="A89" s="8" t="s">
        <v>93</v>
      </c>
      <c r="B89" s="52" t="s">
        <v>99</v>
      </c>
      <c r="C89" s="20"/>
      <c r="D89" s="52"/>
      <c r="E89" s="20"/>
      <c r="F89" s="20"/>
      <c r="G89" s="85"/>
      <c r="H89" s="20"/>
      <c r="I89"/>
      <c r="J89" s="32"/>
      <c r="V89"/>
    </row>
    <row r="90" spans="1:25" x14ac:dyDescent="0.25">
      <c r="A90" s="8" t="s">
        <v>94</v>
      </c>
      <c r="B90" s="52" t="s">
        <v>100</v>
      </c>
      <c r="C90" s="20"/>
      <c r="D90" s="52"/>
      <c r="E90" s="20"/>
      <c r="F90" s="20"/>
      <c r="G90" s="85"/>
      <c r="H90" s="20"/>
      <c r="I90"/>
      <c r="J90" s="32"/>
      <c r="V90"/>
    </row>
    <row r="91" spans="1:25" x14ac:dyDescent="0.25">
      <c r="A91" s="8" t="s">
        <v>95</v>
      </c>
      <c r="B91" s="52" t="s">
        <v>101</v>
      </c>
      <c r="C91" s="20"/>
      <c r="D91" s="52"/>
      <c r="E91" s="20"/>
      <c r="F91" s="20"/>
      <c r="G91" s="85"/>
      <c r="H91" s="20"/>
      <c r="I91"/>
      <c r="J91" s="32"/>
      <c r="V91"/>
    </row>
    <row r="92" spans="1:25" x14ac:dyDescent="0.25">
      <c r="A92" s="8" t="s">
        <v>96</v>
      </c>
      <c r="B92" s="52" t="s">
        <v>102</v>
      </c>
      <c r="C92" s="20"/>
      <c r="D92" s="52"/>
      <c r="E92" s="20"/>
      <c r="F92" s="20"/>
      <c r="G92" s="85"/>
      <c r="H92" s="20"/>
      <c r="I92"/>
      <c r="J92" s="32"/>
      <c r="V92"/>
    </row>
    <row r="93" spans="1:25" x14ac:dyDescent="0.25">
      <c r="A93" s="78" t="s">
        <v>97</v>
      </c>
      <c r="B93" s="49" t="s">
        <v>103</v>
      </c>
      <c r="C93" s="21"/>
      <c r="D93" s="49"/>
      <c r="E93" s="21"/>
      <c r="F93" s="21"/>
      <c r="G93" s="84"/>
      <c r="H93" s="84"/>
      <c r="I93"/>
      <c r="J93" s="32"/>
      <c r="V93"/>
    </row>
    <row r="94" spans="1:25" x14ac:dyDescent="0.25">
      <c r="A94" s="263"/>
      <c r="B94" s="263"/>
      <c r="C94" s="263"/>
      <c r="D94" s="263"/>
      <c r="E94" s="263"/>
      <c r="F94" s="263"/>
      <c r="G94" s="263"/>
      <c r="H94" s="263"/>
    </row>
    <row r="95" spans="1:25" x14ac:dyDescent="0.25">
      <c r="A95" s="245" t="s">
        <v>128</v>
      </c>
      <c r="B95" s="264"/>
      <c r="C95" s="264"/>
      <c r="D95" s="264"/>
      <c r="E95" s="264"/>
      <c r="F95" s="264"/>
      <c r="G95" s="264"/>
      <c r="H95" s="246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8"/>
      <c r="F96" s="48"/>
      <c r="G96" s="48"/>
      <c r="H96" s="48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89</v>
      </c>
      <c r="C97" s="38"/>
      <c r="D97" s="38"/>
      <c r="E97" s="60"/>
      <c r="F97" s="48"/>
      <c r="G97" s="48"/>
      <c r="H97" s="48"/>
      <c r="I97" s="13"/>
      <c r="J97" s="32"/>
      <c r="V97" s="13"/>
      <c r="W97" s="13"/>
      <c r="X97" s="13"/>
      <c r="Y97" s="13"/>
    </row>
    <row r="98" spans="1:25" ht="39.75" customHeight="1" x14ac:dyDescent="0.25">
      <c r="A98" s="17"/>
      <c r="B98" s="18" t="s">
        <v>82</v>
      </c>
      <c r="C98" s="19"/>
      <c r="D98" s="19"/>
      <c r="E98" s="61"/>
      <c r="F98" s="62"/>
      <c r="G98" s="62"/>
      <c r="H98" s="62"/>
      <c r="I98" s="13"/>
      <c r="J98" s="32"/>
      <c r="V98" s="13"/>
      <c r="W98" s="13"/>
      <c r="X98" s="13"/>
      <c r="Y98" s="13"/>
    </row>
    <row r="99" spans="1:25" x14ac:dyDescent="0.25">
      <c r="A99" s="255" t="s">
        <v>111</v>
      </c>
      <c r="B99" s="256"/>
      <c r="C99" s="6"/>
      <c r="D99" s="6"/>
      <c r="E99" s="6"/>
      <c r="F99" s="6"/>
      <c r="G99" s="6"/>
      <c r="H99" s="51"/>
    </row>
    <row r="100" spans="1:25" x14ac:dyDescent="0.25">
      <c r="A100" s="8"/>
      <c r="B100" s="111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11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11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11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11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11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11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11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11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11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11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11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8"/>
      <c r="B112" s="112" t="s">
        <v>26</v>
      </c>
      <c r="C112" s="5"/>
      <c r="D112" s="5"/>
      <c r="E112" s="5"/>
      <c r="F112" s="5"/>
      <c r="G112" s="5"/>
      <c r="H112" s="50"/>
    </row>
  </sheetData>
  <mergeCells count="60">
    <mergeCell ref="A1:G1"/>
    <mergeCell ref="A3:G3"/>
    <mergeCell ref="A2:G2"/>
    <mergeCell ref="A6:E6"/>
    <mergeCell ref="A7:E7"/>
    <mergeCell ref="A13:G13"/>
    <mergeCell ref="I13:Q13"/>
    <mergeCell ref="A36:B36"/>
    <mergeCell ref="A15:B15"/>
    <mergeCell ref="A14:G14"/>
    <mergeCell ref="A29:G29"/>
    <mergeCell ref="A32:B32"/>
    <mergeCell ref="A35:B35"/>
    <mergeCell ref="J14:V14"/>
    <mergeCell ref="A16:B16"/>
    <mergeCell ref="A17:B17"/>
    <mergeCell ref="A27:B27"/>
    <mergeCell ref="A28:B28"/>
    <mergeCell ref="A30:B30"/>
    <mergeCell ref="A31:B31"/>
    <mergeCell ref="A50:B50"/>
    <mergeCell ref="A59:G59"/>
    <mergeCell ref="A55:B55"/>
    <mergeCell ref="A56:B56"/>
    <mergeCell ref="A37:B37"/>
    <mergeCell ref="A42:B42"/>
    <mergeCell ref="A47:B47"/>
    <mergeCell ref="A51:B51"/>
    <mergeCell ref="A40:B40"/>
    <mergeCell ref="A46:B46"/>
    <mergeCell ref="A45:B45"/>
    <mergeCell ref="A52:B52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A9:G9"/>
    <mergeCell ref="I9:O9"/>
    <mergeCell ref="I10:O10"/>
    <mergeCell ref="B11:E11"/>
    <mergeCell ref="I11:O11"/>
    <mergeCell ref="A12:G12"/>
    <mergeCell ref="I12:Q12"/>
    <mergeCell ref="B10:E10"/>
    <mergeCell ref="A99:B99"/>
    <mergeCell ref="A66:B66"/>
    <mergeCell ref="A82:B82"/>
    <mergeCell ref="A85:G85"/>
    <mergeCell ref="A86:H86"/>
    <mergeCell ref="A87:H87"/>
    <mergeCell ref="A64:B64"/>
    <mergeCell ref="A65:G65"/>
    <mergeCell ref="A60:B60"/>
    <mergeCell ref="A94:H94"/>
    <mergeCell ref="A95:H9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workbookViewId="0">
      <selection activeCell="A15" sqref="A15:B15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.75" customHeight="1" x14ac:dyDescent="0.25">
      <c r="A1" s="207" t="s">
        <v>132</v>
      </c>
      <c r="B1" s="207"/>
      <c r="C1" s="207"/>
      <c r="D1" s="207"/>
      <c r="E1" s="207"/>
      <c r="F1" s="207"/>
      <c r="G1" s="207"/>
      <c r="H1" s="100"/>
      <c r="I1" s="100"/>
    </row>
    <row r="2" spans="1:22" x14ac:dyDescent="0.25">
      <c r="A2" s="252"/>
      <c r="B2" s="252"/>
      <c r="C2" s="252"/>
      <c r="D2" s="252"/>
      <c r="E2" s="252"/>
      <c r="F2" s="252"/>
      <c r="G2" s="252"/>
      <c r="H2" s="104"/>
      <c r="I2" s="104"/>
    </row>
    <row r="3" spans="1:22" x14ac:dyDescent="0.25">
      <c r="A3" s="247" t="s">
        <v>72</v>
      </c>
      <c r="B3" s="248"/>
      <c r="C3" s="248"/>
      <c r="D3" s="248"/>
      <c r="E3" s="248"/>
      <c r="F3" s="248"/>
      <c r="G3" s="249"/>
      <c r="H3" s="104"/>
      <c r="I3" s="224"/>
      <c r="J3" s="225"/>
      <c r="K3" s="225"/>
      <c r="L3" s="225"/>
      <c r="M3" s="225"/>
      <c r="N3" s="225"/>
      <c r="O3" s="225"/>
      <c r="P3" s="225"/>
      <c r="Q3" s="226"/>
    </row>
    <row r="4" spans="1:22" x14ac:dyDescent="0.25">
      <c r="A4" s="2"/>
      <c r="B4" s="96" t="s">
        <v>130</v>
      </c>
      <c r="C4" s="91"/>
      <c r="D4" s="97" t="s">
        <v>126</v>
      </c>
      <c r="E4" s="92"/>
      <c r="F4" s="233"/>
      <c r="G4" s="234"/>
      <c r="H4" s="70"/>
      <c r="I4" s="227" t="s">
        <v>115</v>
      </c>
      <c r="J4" s="228"/>
      <c r="K4" s="228"/>
      <c r="L4" s="228"/>
      <c r="M4" s="228"/>
      <c r="N4" s="228"/>
      <c r="O4" s="228"/>
      <c r="P4" s="228"/>
      <c r="Q4" s="229"/>
    </row>
    <row r="5" spans="1:22" ht="15" customHeight="1" x14ac:dyDescent="0.25">
      <c r="A5" s="219"/>
      <c r="B5" s="220"/>
      <c r="C5" s="220"/>
      <c r="D5" s="220"/>
      <c r="E5" s="220"/>
      <c r="F5" s="220"/>
      <c r="G5" s="221"/>
      <c r="H5" s="98"/>
      <c r="I5" s="230"/>
      <c r="J5" s="231"/>
      <c r="K5" s="231"/>
      <c r="L5" s="231"/>
      <c r="M5" s="231"/>
      <c r="N5" s="231"/>
      <c r="O5" s="231"/>
      <c r="P5" s="231"/>
      <c r="Q5" s="232"/>
    </row>
    <row r="6" spans="1:22" ht="15" customHeight="1" x14ac:dyDescent="0.25">
      <c r="A6" s="171" t="s">
        <v>86</v>
      </c>
      <c r="B6" s="172"/>
      <c r="C6" s="172"/>
      <c r="D6" s="172"/>
      <c r="E6" s="173"/>
      <c r="F6" s="35"/>
      <c r="G6" s="34"/>
      <c r="H6" s="98"/>
      <c r="I6" s="189" t="s">
        <v>114</v>
      </c>
      <c r="J6" s="190"/>
      <c r="K6" s="190"/>
      <c r="L6" s="190"/>
      <c r="M6" s="190"/>
      <c r="N6" s="190"/>
      <c r="O6" s="191"/>
      <c r="P6" s="113"/>
      <c r="Q6" s="94"/>
    </row>
    <row r="7" spans="1:22" ht="15" customHeight="1" x14ac:dyDescent="0.25">
      <c r="A7" s="171" t="s">
        <v>87</v>
      </c>
      <c r="B7" s="172"/>
      <c r="C7" s="172"/>
      <c r="D7" s="172"/>
      <c r="E7" s="173"/>
      <c r="F7" s="35"/>
      <c r="G7" s="99"/>
      <c r="H7" s="98"/>
      <c r="I7" s="189" t="s">
        <v>113</v>
      </c>
      <c r="J7" s="190"/>
      <c r="K7" s="190"/>
      <c r="L7" s="190"/>
      <c r="M7" s="190"/>
      <c r="N7" s="190"/>
      <c r="O7" s="191"/>
      <c r="P7" s="113"/>
      <c r="Q7" s="94"/>
    </row>
    <row r="8" spans="1:22" x14ac:dyDescent="0.25">
      <c r="A8" s="171" t="s">
        <v>88</v>
      </c>
      <c r="B8" s="172"/>
      <c r="C8" s="172"/>
      <c r="D8" s="172"/>
      <c r="E8" s="173"/>
      <c r="F8" s="35"/>
      <c r="G8" s="99"/>
      <c r="H8" s="98"/>
      <c r="I8" s="189" t="s">
        <v>112</v>
      </c>
      <c r="J8" s="190"/>
      <c r="K8" s="190"/>
      <c r="L8" s="190"/>
      <c r="M8" s="190"/>
      <c r="N8" s="190"/>
      <c r="O8" s="191"/>
      <c r="P8" s="113"/>
      <c r="Q8" s="94"/>
    </row>
    <row r="9" spans="1:22" ht="42.75" customHeight="1" x14ac:dyDescent="0.25">
      <c r="A9" s="219"/>
      <c r="B9" s="220"/>
      <c r="C9" s="220"/>
      <c r="D9" s="220"/>
      <c r="E9" s="220"/>
      <c r="F9" s="220"/>
      <c r="G9" s="221"/>
      <c r="H9" s="98"/>
      <c r="I9" s="282" t="s">
        <v>117</v>
      </c>
      <c r="J9" s="283"/>
      <c r="K9" s="283"/>
      <c r="L9" s="283"/>
      <c r="M9" s="283"/>
      <c r="N9" s="283"/>
      <c r="O9" s="284"/>
      <c r="P9" s="113"/>
      <c r="Q9" s="94"/>
    </row>
    <row r="10" spans="1:22" x14ac:dyDescent="0.25">
      <c r="A10" s="63"/>
      <c r="B10" s="217" t="s">
        <v>143</v>
      </c>
      <c r="C10" s="217"/>
      <c r="D10" s="217"/>
      <c r="E10" s="218"/>
      <c r="F10" s="42"/>
      <c r="G10" s="43"/>
      <c r="H10" s="71"/>
      <c r="I10" s="273" t="s">
        <v>26</v>
      </c>
      <c r="J10" s="274"/>
      <c r="K10" s="274"/>
      <c r="L10" s="274"/>
      <c r="M10" s="274"/>
      <c r="N10" s="274"/>
      <c r="O10" s="275"/>
      <c r="P10" s="113"/>
      <c r="Q10" s="94"/>
    </row>
    <row r="11" spans="1:22" x14ac:dyDescent="0.25">
      <c r="A11" s="63"/>
      <c r="B11" s="217" t="s">
        <v>144</v>
      </c>
      <c r="C11" s="217"/>
      <c r="D11" s="217"/>
      <c r="E11" s="218"/>
      <c r="F11" s="42"/>
      <c r="G11" s="93"/>
      <c r="H11" s="72"/>
      <c r="I11" s="276" t="s">
        <v>26</v>
      </c>
      <c r="J11" s="277"/>
      <c r="K11" s="277"/>
      <c r="L11" s="277"/>
      <c r="M11" s="277"/>
      <c r="N11" s="277"/>
      <c r="O11" s="278"/>
      <c r="P11" s="114"/>
      <c r="Q11" s="25"/>
      <c r="R11" s="1"/>
      <c r="S11" s="1"/>
      <c r="T11" s="1"/>
      <c r="U11" s="1"/>
      <c r="V11" s="1"/>
    </row>
    <row r="12" spans="1:22" x14ac:dyDescent="0.25">
      <c r="A12" s="267"/>
      <c r="B12" s="252"/>
      <c r="C12" s="252"/>
      <c r="D12" s="252"/>
      <c r="E12" s="252"/>
      <c r="F12" s="252"/>
      <c r="G12" s="268"/>
      <c r="H12" s="72"/>
      <c r="I12" s="279"/>
      <c r="J12" s="280"/>
      <c r="K12" s="280"/>
      <c r="L12" s="280"/>
      <c r="M12" s="280"/>
      <c r="N12" s="280"/>
      <c r="O12" s="280"/>
      <c r="P12" s="280"/>
      <c r="Q12" s="281"/>
      <c r="R12" s="1"/>
      <c r="S12" s="1"/>
      <c r="T12" s="1"/>
      <c r="U12" s="1"/>
      <c r="V12" s="1"/>
    </row>
    <row r="13" spans="1:22" x14ac:dyDescent="0.25">
      <c r="A13" s="225"/>
      <c r="B13" s="225"/>
      <c r="C13" s="225"/>
      <c r="D13" s="225"/>
      <c r="E13" s="225"/>
      <c r="F13" s="225"/>
      <c r="G13" s="225"/>
      <c r="H13" s="72"/>
      <c r="I13" s="266"/>
      <c r="J13" s="266"/>
      <c r="K13" s="266"/>
      <c r="L13" s="266"/>
      <c r="M13" s="266"/>
      <c r="N13" s="266"/>
      <c r="O13" s="266"/>
      <c r="P13" s="266"/>
      <c r="Q13" s="266"/>
      <c r="R13" s="1"/>
      <c r="S13" s="1"/>
      <c r="T13" s="1"/>
      <c r="U13" s="1"/>
      <c r="V13" s="1"/>
    </row>
    <row r="14" spans="1:22" x14ac:dyDescent="0.25">
      <c r="A14" s="239"/>
      <c r="B14" s="240"/>
      <c r="C14" s="240"/>
      <c r="D14" s="240"/>
      <c r="E14" s="240"/>
      <c r="F14" s="240"/>
      <c r="G14" s="240"/>
      <c r="H14" s="46"/>
      <c r="I14" s="46"/>
      <c r="J14" s="265" t="s">
        <v>51</v>
      </c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</row>
    <row r="15" spans="1:22" ht="76.5" x14ac:dyDescent="0.25">
      <c r="A15" s="241" t="s">
        <v>181</v>
      </c>
      <c r="B15" s="242"/>
      <c r="C15" s="16" t="s">
        <v>116</v>
      </c>
      <c r="D15" s="16" t="s">
        <v>131</v>
      </c>
      <c r="E15" s="16" t="s">
        <v>32</v>
      </c>
      <c r="F15" s="89" t="s">
        <v>108</v>
      </c>
      <c r="G15" s="90" t="s">
        <v>109</v>
      </c>
      <c r="H15" s="90" t="s">
        <v>110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81</v>
      </c>
      <c r="T15" s="33" t="s">
        <v>49</v>
      </c>
      <c r="U15" s="33" t="s">
        <v>50</v>
      </c>
      <c r="V15" s="33" t="s">
        <v>125</v>
      </c>
    </row>
    <row r="16" spans="1:22" x14ac:dyDescent="0.25">
      <c r="A16" s="245" t="s">
        <v>29</v>
      </c>
      <c r="B16" s="246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43" t="s">
        <v>118</v>
      </c>
      <c r="B17" s="244"/>
      <c r="C17" s="53"/>
      <c r="D17" s="53" t="e">
        <f>IF(V17&gt;0,V17,0)</f>
        <v>#DIV/0!</v>
      </c>
      <c r="E17" s="53"/>
      <c r="F17" s="76"/>
      <c r="G17" s="54"/>
      <c r="H17" s="54"/>
      <c r="I17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8" t="e">
        <f>SUM(J17:U17)/COUNTA(J17:U17)</f>
        <v>#DIV/0!</v>
      </c>
    </row>
    <row r="18" spans="1:22" x14ac:dyDescent="0.25">
      <c r="A18" s="102" t="s">
        <v>54</v>
      </c>
      <c r="B18" s="103"/>
      <c r="C18" s="53"/>
      <c r="D18" s="53" t="e">
        <f t="shared" ref="D18:D25" si="0">IF(V18&gt;0,V18,0)</f>
        <v>#DIV/0!</v>
      </c>
      <c r="E18" s="53"/>
      <c r="F18" s="76"/>
      <c r="G18" s="54"/>
      <c r="H18" s="54"/>
      <c r="I18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8" t="e">
        <f t="shared" ref="V18:V27" si="1">SUM(J18:U18)/COUNTA(J18:U18)</f>
        <v>#DIV/0!</v>
      </c>
    </row>
    <row r="19" spans="1:22" x14ac:dyDescent="0.25">
      <c r="A19" s="102" t="s">
        <v>119</v>
      </c>
      <c r="B19" s="103"/>
      <c r="C19" s="53"/>
      <c r="D19" s="53" t="e">
        <f t="shared" si="0"/>
        <v>#DIV/0!</v>
      </c>
      <c r="E19" s="53"/>
      <c r="F19" s="76"/>
      <c r="G19" s="54"/>
      <c r="H19" s="54"/>
      <c r="I19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8" t="e">
        <f t="shared" si="1"/>
        <v>#DIV/0!</v>
      </c>
    </row>
    <row r="20" spans="1:22" x14ac:dyDescent="0.25">
      <c r="A20" s="102" t="s">
        <v>120</v>
      </c>
      <c r="B20" s="103"/>
      <c r="C20" s="53"/>
      <c r="D20" s="53" t="e">
        <f t="shared" si="0"/>
        <v>#DIV/0!</v>
      </c>
      <c r="E20" s="53"/>
      <c r="F20" s="76"/>
      <c r="G20" s="54"/>
      <c r="H20" s="54"/>
      <c r="I20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8" t="e">
        <f t="shared" si="1"/>
        <v>#DIV/0!</v>
      </c>
    </row>
    <row r="21" spans="1:22" x14ac:dyDescent="0.25">
      <c r="A21" s="102" t="s">
        <v>52</v>
      </c>
      <c r="B21" s="103"/>
      <c r="C21" s="53"/>
      <c r="D21" s="53" t="e">
        <f t="shared" si="0"/>
        <v>#DIV/0!</v>
      </c>
      <c r="E21" s="53"/>
      <c r="F21" s="76"/>
      <c r="G21" s="54"/>
      <c r="H21" s="54"/>
      <c r="I21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8" t="e">
        <f t="shared" si="1"/>
        <v>#DIV/0!</v>
      </c>
    </row>
    <row r="22" spans="1:22" x14ac:dyDescent="0.25">
      <c r="A22" s="102" t="s">
        <v>53</v>
      </c>
      <c r="B22" s="103"/>
      <c r="C22" s="53"/>
      <c r="D22" s="53" t="e">
        <f t="shared" si="0"/>
        <v>#DIV/0!</v>
      </c>
      <c r="E22" s="53"/>
      <c r="F22" s="76"/>
      <c r="G22" s="54"/>
      <c r="H22" s="54"/>
      <c r="I22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8" t="e">
        <f t="shared" si="1"/>
        <v>#DIV/0!</v>
      </c>
    </row>
    <row r="23" spans="1:22" x14ac:dyDescent="0.25">
      <c r="A23" s="102" t="s">
        <v>121</v>
      </c>
      <c r="B23" s="103"/>
      <c r="C23" s="53"/>
      <c r="D23" s="53" t="e">
        <f t="shared" si="0"/>
        <v>#DIV/0!</v>
      </c>
      <c r="E23" s="53"/>
      <c r="F23" s="76"/>
      <c r="G23" s="54"/>
      <c r="H23" s="54"/>
      <c r="I2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8" t="e">
        <f t="shared" si="1"/>
        <v>#DIV/0!</v>
      </c>
    </row>
    <row r="24" spans="1:22" x14ac:dyDescent="0.25">
      <c r="A24" s="102" t="s">
        <v>122</v>
      </c>
      <c r="B24" s="103"/>
      <c r="C24" s="53"/>
      <c r="D24" s="53" t="e">
        <f t="shared" si="0"/>
        <v>#DIV/0!</v>
      </c>
      <c r="E24" s="53"/>
      <c r="F24" s="76"/>
      <c r="G24" s="54"/>
      <c r="H24" s="54"/>
      <c r="I2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8" t="e">
        <f t="shared" si="1"/>
        <v>#DIV/0!</v>
      </c>
    </row>
    <row r="25" spans="1:22" x14ac:dyDescent="0.25">
      <c r="A25" s="102" t="s">
        <v>123</v>
      </c>
      <c r="B25" s="103"/>
      <c r="C25" s="53"/>
      <c r="D25" s="53" t="e">
        <f t="shared" si="0"/>
        <v>#DIV/0!</v>
      </c>
      <c r="E25" s="53"/>
      <c r="F25" s="76"/>
      <c r="G25" s="54"/>
      <c r="H25" s="54"/>
      <c r="I2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8" t="e">
        <f t="shared" si="1"/>
        <v>#DIV/0!</v>
      </c>
    </row>
    <row r="26" spans="1:22" x14ac:dyDescent="0.25">
      <c r="A26" s="102" t="s">
        <v>124</v>
      </c>
      <c r="B26" s="103"/>
      <c r="C26" s="53"/>
      <c r="D26" s="53" t="e">
        <f>IF(V26&gt;0,V26,0)</f>
        <v>#DIV/0!</v>
      </c>
      <c r="E26" s="53"/>
      <c r="F26" s="76"/>
      <c r="G26" s="54"/>
      <c r="H26" s="54"/>
      <c r="I26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8" t="e">
        <f t="shared" si="1"/>
        <v>#DIV/0!</v>
      </c>
    </row>
    <row r="27" spans="1:22" x14ac:dyDescent="0.25">
      <c r="A27" s="222" t="s">
        <v>129</v>
      </c>
      <c r="B27" s="223"/>
      <c r="C27" s="56"/>
      <c r="D27" s="55" t="e">
        <f>IF(V27&gt;0,V27,0)</f>
        <v>#DIV/0!</v>
      </c>
      <c r="E27" s="56"/>
      <c r="F27" s="57"/>
      <c r="G27" s="75"/>
      <c r="H27" s="75"/>
      <c r="I27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8" t="e">
        <f t="shared" si="1"/>
        <v>#DIV/0!</v>
      </c>
    </row>
    <row r="28" spans="1:22" x14ac:dyDescent="0.25">
      <c r="A28" s="250" t="s">
        <v>27</v>
      </c>
      <c r="B28" s="251"/>
      <c r="C28" s="105">
        <f t="shared" ref="C28:H28" si="2">SUM(C17:C27)</f>
        <v>0</v>
      </c>
      <c r="D28" s="106" t="e">
        <f t="shared" si="2"/>
        <v>#DIV/0!</v>
      </c>
      <c r="E28" s="105">
        <f t="shared" si="2"/>
        <v>0</v>
      </c>
      <c r="F28" s="105">
        <f t="shared" si="2"/>
        <v>0</v>
      </c>
      <c r="G28" s="107">
        <f t="shared" si="2"/>
        <v>0</v>
      </c>
      <c r="H28" s="107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15"/>
      <c r="B29" s="216"/>
      <c r="C29" s="216"/>
      <c r="D29" s="216"/>
      <c r="E29" s="216"/>
      <c r="F29" s="216"/>
      <c r="G29" s="216"/>
      <c r="H29" s="73"/>
      <c r="I29" s="73"/>
    </row>
    <row r="30" spans="1:22" x14ac:dyDescent="0.25">
      <c r="A30" s="253" t="s">
        <v>30</v>
      </c>
      <c r="B30" s="254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37" t="s">
        <v>16</v>
      </c>
      <c r="B31" s="238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35" t="s">
        <v>26</v>
      </c>
      <c r="B32" s="236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13"/>
      <c r="B35" s="21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37" t="s">
        <v>19</v>
      </c>
      <c r="B36" s="238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35" t="s">
        <v>26</v>
      </c>
      <c r="B37" s="236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13"/>
      <c r="B40" s="21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35" t="s">
        <v>26</v>
      </c>
      <c r="B42" s="236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13"/>
      <c r="B45" s="21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37" t="s">
        <v>21</v>
      </c>
      <c r="B46" s="238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35" t="s">
        <v>26</v>
      </c>
      <c r="B47" s="236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13"/>
      <c r="B50" s="21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37" t="s">
        <v>22</v>
      </c>
      <c r="B51" s="238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35" t="s">
        <v>26</v>
      </c>
      <c r="B52" s="236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13"/>
      <c r="B55" s="21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19" t="s">
        <v>23</v>
      </c>
      <c r="B56" s="221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108" t="e">
        <f>(C33+C38+C43+C48+C53)/(COUNTA(C33:C54)/2)</f>
        <v>#DIV/0!</v>
      </c>
      <c r="D57" s="108"/>
      <c r="E57" s="108" t="e">
        <f t="shared" ref="E57:F57" si="3">(E33+E38+E43+E48+E53)/(COUNTA(E33:E54)/2)</f>
        <v>#DIV/0!</v>
      </c>
      <c r="F57" s="108" t="e">
        <f t="shared" si="3"/>
        <v>#DIV/0!</v>
      </c>
      <c r="G57" s="108" t="e">
        <f>(G33+G38+G43+G48+G53)/(COUNTA(G33:G54)/2)</f>
        <v>#DIV/0!</v>
      </c>
      <c r="H57" s="108" t="e">
        <f>(H33+H38+H43+H48+H53)/(COUNTA(H33:H54)/2)</f>
        <v>#DIV/0!</v>
      </c>
      <c r="I57"/>
      <c r="J57" s="32"/>
      <c r="V57"/>
    </row>
    <row r="58" spans="1:22" x14ac:dyDescent="0.25">
      <c r="A58" s="7"/>
      <c r="B58" s="27" t="s">
        <v>24</v>
      </c>
      <c r="C58" s="109" t="e">
        <f>(C34+C39+C44+C49+C54)/(COUNTA(C33:C54)/2)</f>
        <v>#DIV/0!</v>
      </c>
      <c r="D58" s="109"/>
      <c r="E58" s="109" t="e">
        <f t="shared" ref="E58:H58" si="4">(E34+E39+E44+E49+E54)/(COUNTA(E33:E54)/2)</f>
        <v>#DIV/0!</v>
      </c>
      <c r="F58" s="109" t="e">
        <f t="shared" si="4"/>
        <v>#DIV/0!</v>
      </c>
      <c r="G58" s="109" t="e">
        <f t="shared" si="4"/>
        <v>#DIV/0!</v>
      </c>
      <c r="H58" s="109" t="e">
        <f t="shared" si="4"/>
        <v>#DIV/0!</v>
      </c>
      <c r="I58"/>
      <c r="J58" s="32"/>
      <c r="V58"/>
    </row>
    <row r="59" spans="1:22" x14ac:dyDescent="0.25">
      <c r="A59" s="271"/>
      <c r="B59" s="272"/>
      <c r="C59" s="272"/>
      <c r="D59" s="272"/>
      <c r="E59" s="272"/>
      <c r="F59" s="272"/>
      <c r="G59" s="272"/>
      <c r="H59" s="74"/>
      <c r="I59" s="74"/>
    </row>
    <row r="60" spans="1:22" x14ac:dyDescent="0.25">
      <c r="A60" s="245" t="s">
        <v>39</v>
      </c>
      <c r="B60" s="246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269" t="s">
        <v>38</v>
      </c>
      <c r="B64" s="270"/>
      <c r="C64" s="47">
        <f>C61+C62+C63</f>
        <v>0</v>
      </c>
      <c r="D64" s="47"/>
      <c r="E64" s="47">
        <f t="shared" ref="E64:H64" si="5">E61+E62+E63</f>
        <v>0</v>
      </c>
      <c r="F64" s="47">
        <f t="shared" si="5"/>
        <v>0</v>
      </c>
      <c r="G64" s="47">
        <f t="shared" si="5"/>
        <v>0</v>
      </c>
      <c r="H64" s="47">
        <f t="shared" si="5"/>
        <v>0</v>
      </c>
      <c r="I64"/>
      <c r="J64" s="32"/>
      <c r="V64"/>
    </row>
    <row r="65" spans="1:25" x14ac:dyDescent="0.25">
      <c r="A65" s="215"/>
      <c r="B65" s="216"/>
      <c r="C65" s="216"/>
      <c r="D65" s="216"/>
      <c r="E65" s="216"/>
      <c r="F65" s="216"/>
      <c r="G65" s="216"/>
      <c r="H65" s="73"/>
      <c r="I65" s="73"/>
    </row>
    <row r="66" spans="1:25" x14ac:dyDescent="0.25">
      <c r="A66" s="245" t="s">
        <v>31</v>
      </c>
      <c r="B66" s="246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7"/>
      <c r="H81" s="77"/>
      <c r="I81"/>
      <c r="J81" s="32"/>
      <c r="V81"/>
    </row>
    <row r="82" spans="1:25" x14ac:dyDescent="0.25">
      <c r="A82" s="267" t="s">
        <v>28</v>
      </c>
      <c r="B82" s="268"/>
      <c r="C82" s="109">
        <f>(((C80+C79+C81)/3)+((C77+C78)/2)+C76+((C68+C67+C72)/3)+((C69+C70+C71+C73+C74+C75)/6))/5</f>
        <v>0</v>
      </c>
      <c r="D82" s="108"/>
      <c r="E82" s="109">
        <f>(((E80+E79+E81)/3)+((E77+E78)/2)+E76+((E68+E67+E72)/3)+((E69+E70+E71+E73+E74+E75)/6))/5</f>
        <v>0</v>
      </c>
      <c r="F82" s="109">
        <f>(((F80+F79+F81)/3)+((F77+F78)/2)+F76+((F68+F67+F72)/3)+((F69+F70+F71+F73+F74+F75)/6))/5</f>
        <v>0</v>
      </c>
      <c r="G82" s="110">
        <f>(((G80+G79+G81)/3)+((G77+G78)/2)+G76+((G68+G67+G72)/3)+((G69+G70+G71+G73+G74+G75)/6))/5</f>
        <v>0</v>
      </c>
      <c r="H82" s="110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9"/>
      <c r="B83" s="80" t="s">
        <v>90</v>
      </c>
      <c r="C83" s="82"/>
      <c r="D83" s="95"/>
      <c r="E83" s="82"/>
      <c r="F83" s="83"/>
      <c r="G83" s="81"/>
      <c r="H83" s="83"/>
      <c r="I83"/>
      <c r="J83" s="32"/>
      <c r="V83"/>
    </row>
    <row r="84" spans="1:25" x14ac:dyDescent="0.25">
      <c r="A84" s="78"/>
      <c r="B84" s="49" t="s">
        <v>91</v>
      </c>
      <c r="C84" s="21"/>
      <c r="D84" s="49"/>
      <c r="E84" s="21"/>
      <c r="F84" s="21"/>
      <c r="G84" s="84"/>
      <c r="H84" s="21"/>
      <c r="I84"/>
      <c r="J84" s="32"/>
      <c r="V84"/>
    </row>
    <row r="85" spans="1:25" x14ac:dyDescent="0.25">
      <c r="A85" s="211"/>
      <c r="B85" s="211"/>
      <c r="C85" s="211"/>
      <c r="D85" s="211"/>
      <c r="E85" s="211"/>
      <c r="F85" s="211"/>
      <c r="G85" s="211"/>
    </row>
    <row r="86" spans="1:25" x14ac:dyDescent="0.25">
      <c r="A86" s="257" t="s">
        <v>127</v>
      </c>
      <c r="B86" s="258"/>
      <c r="C86" s="258"/>
      <c r="D86" s="258"/>
      <c r="E86" s="258"/>
      <c r="F86" s="258"/>
      <c r="G86" s="258"/>
      <c r="H86" s="259"/>
      <c r="I86" s="70"/>
    </row>
    <row r="87" spans="1:25" x14ac:dyDescent="0.25">
      <c r="A87" s="260" t="s">
        <v>104</v>
      </c>
      <c r="B87" s="261"/>
      <c r="C87" s="261"/>
      <c r="D87" s="261"/>
      <c r="E87" s="261"/>
      <c r="F87" s="261"/>
      <c r="G87" s="261"/>
      <c r="H87" s="262"/>
      <c r="I87" s="73"/>
    </row>
    <row r="88" spans="1:25" x14ac:dyDescent="0.25">
      <c r="A88" s="8" t="s">
        <v>92</v>
      </c>
      <c r="B88" s="52" t="s">
        <v>98</v>
      </c>
      <c r="C88" s="20"/>
      <c r="D88" s="52"/>
      <c r="E88" s="20"/>
      <c r="F88" s="20"/>
      <c r="G88" s="85"/>
      <c r="H88" s="20"/>
      <c r="I88"/>
      <c r="J88" s="32"/>
      <c r="V88"/>
    </row>
    <row r="89" spans="1:25" x14ac:dyDescent="0.25">
      <c r="A89" s="8" t="s">
        <v>93</v>
      </c>
      <c r="B89" s="52" t="s">
        <v>99</v>
      </c>
      <c r="C89" s="20"/>
      <c r="D89" s="52"/>
      <c r="E89" s="20"/>
      <c r="F89" s="20"/>
      <c r="G89" s="85"/>
      <c r="H89" s="20"/>
      <c r="I89"/>
      <c r="J89" s="32"/>
      <c r="V89"/>
    </row>
    <row r="90" spans="1:25" x14ac:dyDescent="0.25">
      <c r="A90" s="8" t="s">
        <v>94</v>
      </c>
      <c r="B90" s="52" t="s">
        <v>100</v>
      </c>
      <c r="C90" s="20"/>
      <c r="D90" s="52"/>
      <c r="E90" s="20"/>
      <c r="F90" s="20"/>
      <c r="G90" s="85"/>
      <c r="H90" s="20"/>
      <c r="I90"/>
      <c r="J90" s="32"/>
      <c r="V90"/>
    </row>
    <row r="91" spans="1:25" x14ac:dyDescent="0.25">
      <c r="A91" s="8" t="s">
        <v>95</v>
      </c>
      <c r="B91" s="52" t="s">
        <v>101</v>
      </c>
      <c r="C91" s="20"/>
      <c r="D91" s="52"/>
      <c r="E91" s="20"/>
      <c r="F91" s="20"/>
      <c r="G91" s="85"/>
      <c r="H91" s="20"/>
      <c r="I91"/>
      <c r="J91" s="32"/>
      <c r="V91"/>
    </row>
    <row r="92" spans="1:25" x14ac:dyDescent="0.25">
      <c r="A92" s="8" t="s">
        <v>96</v>
      </c>
      <c r="B92" s="52" t="s">
        <v>102</v>
      </c>
      <c r="C92" s="20"/>
      <c r="D92" s="52"/>
      <c r="E92" s="20"/>
      <c r="F92" s="20"/>
      <c r="G92" s="85"/>
      <c r="H92" s="20"/>
      <c r="I92"/>
      <c r="J92" s="32"/>
      <c r="V92"/>
    </row>
    <row r="93" spans="1:25" x14ac:dyDescent="0.25">
      <c r="A93" s="78" t="s">
        <v>97</v>
      </c>
      <c r="B93" s="49" t="s">
        <v>103</v>
      </c>
      <c r="C93" s="21"/>
      <c r="D93" s="49"/>
      <c r="E93" s="21"/>
      <c r="F93" s="21"/>
      <c r="G93" s="84"/>
      <c r="H93" s="84"/>
      <c r="I93"/>
      <c r="J93" s="32"/>
      <c r="V93"/>
    </row>
    <row r="94" spans="1:25" x14ac:dyDescent="0.25">
      <c r="A94" s="263"/>
      <c r="B94" s="263"/>
      <c r="C94" s="263"/>
      <c r="D94" s="263"/>
      <c r="E94" s="263"/>
      <c r="F94" s="263"/>
      <c r="G94" s="263"/>
      <c r="H94" s="263"/>
    </row>
    <row r="95" spans="1:25" x14ac:dyDescent="0.25">
      <c r="A95" s="245" t="s">
        <v>128</v>
      </c>
      <c r="B95" s="264"/>
      <c r="C95" s="264"/>
      <c r="D95" s="264"/>
      <c r="E95" s="264"/>
      <c r="F95" s="264"/>
      <c r="G95" s="264"/>
      <c r="H95" s="246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8"/>
      <c r="F96" s="48"/>
      <c r="G96" s="48"/>
      <c r="H96" s="48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89</v>
      </c>
      <c r="C97" s="38"/>
      <c r="D97" s="38"/>
      <c r="E97" s="60"/>
      <c r="F97" s="48"/>
      <c r="G97" s="48"/>
      <c r="H97" s="48"/>
      <c r="I97" s="13"/>
      <c r="J97" s="32"/>
      <c r="V97" s="13"/>
      <c r="W97" s="13"/>
      <c r="X97" s="13"/>
      <c r="Y97" s="13"/>
    </row>
    <row r="98" spans="1:25" ht="41.25" customHeight="1" x14ac:dyDescent="0.25">
      <c r="A98" s="17"/>
      <c r="B98" s="18" t="s">
        <v>82</v>
      </c>
      <c r="C98" s="19"/>
      <c r="D98" s="19"/>
      <c r="E98" s="61"/>
      <c r="F98" s="62"/>
      <c r="G98" s="62"/>
      <c r="H98" s="62"/>
      <c r="I98" s="13"/>
      <c r="J98" s="32"/>
      <c r="V98" s="13"/>
      <c r="W98" s="13"/>
      <c r="X98" s="13"/>
      <c r="Y98" s="13"/>
    </row>
    <row r="99" spans="1:25" x14ac:dyDescent="0.25">
      <c r="A99" s="255" t="s">
        <v>111</v>
      </c>
      <c r="B99" s="256"/>
      <c r="C99" s="6"/>
      <c r="D99" s="6"/>
      <c r="E99" s="6"/>
      <c r="F99" s="6"/>
      <c r="G99" s="6"/>
      <c r="H99" s="51"/>
    </row>
    <row r="100" spans="1:25" x14ac:dyDescent="0.25">
      <c r="A100" s="8"/>
      <c r="B100" s="111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11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11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11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11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11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11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11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11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11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11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11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8"/>
      <c r="B112" s="112" t="s">
        <v>26</v>
      </c>
      <c r="C112" s="5"/>
      <c r="D112" s="5"/>
      <c r="E112" s="5"/>
      <c r="F112" s="5"/>
      <c r="G112" s="5"/>
      <c r="H112" s="50"/>
    </row>
  </sheetData>
  <mergeCells count="60">
    <mergeCell ref="A1:G1"/>
    <mergeCell ref="A3:G3"/>
    <mergeCell ref="A2:G2"/>
    <mergeCell ref="A6:E6"/>
    <mergeCell ref="A7:E7"/>
    <mergeCell ref="A13:G13"/>
    <mergeCell ref="I13:Q13"/>
    <mergeCell ref="A36:B36"/>
    <mergeCell ref="A15:B15"/>
    <mergeCell ref="A14:G14"/>
    <mergeCell ref="A29:G29"/>
    <mergeCell ref="A32:B32"/>
    <mergeCell ref="A35:B35"/>
    <mergeCell ref="J14:V14"/>
    <mergeCell ref="A16:B16"/>
    <mergeCell ref="A17:B17"/>
    <mergeCell ref="A27:B27"/>
    <mergeCell ref="A28:B28"/>
    <mergeCell ref="A30:B30"/>
    <mergeCell ref="A31:B31"/>
    <mergeCell ref="A50:B50"/>
    <mergeCell ref="A59:G59"/>
    <mergeCell ref="A55:B55"/>
    <mergeCell ref="A56:B56"/>
    <mergeCell ref="A37:B37"/>
    <mergeCell ref="A42:B42"/>
    <mergeCell ref="A47:B47"/>
    <mergeCell ref="A51:B51"/>
    <mergeCell ref="A40:B40"/>
    <mergeCell ref="A46:B46"/>
    <mergeCell ref="A45:B45"/>
    <mergeCell ref="A52:B52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A9:G9"/>
    <mergeCell ref="I9:O9"/>
    <mergeCell ref="I10:O10"/>
    <mergeCell ref="B11:E11"/>
    <mergeCell ref="I11:O11"/>
    <mergeCell ref="A12:G12"/>
    <mergeCell ref="I12:Q12"/>
    <mergeCell ref="B10:E10"/>
    <mergeCell ref="A99:B99"/>
    <mergeCell ref="A66:B66"/>
    <mergeCell ref="A82:B82"/>
    <mergeCell ref="A85:G85"/>
    <mergeCell ref="A86:H86"/>
    <mergeCell ref="A87:H87"/>
    <mergeCell ref="A64:B64"/>
    <mergeCell ref="A65:G65"/>
    <mergeCell ref="A60:B60"/>
    <mergeCell ref="A94:H94"/>
    <mergeCell ref="A95:H9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workbookViewId="0">
      <selection activeCell="A15" sqref="A15:B15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29.25" customHeight="1" x14ac:dyDescent="0.25">
      <c r="A1" s="207" t="s">
        <v>132</v>
      </c>
      <c r="B1" s="207"/>
      <c r="C1" s="207"/>
      <c r="D1" s="207"/>
      <c r="E1" s="207"/>
      <c r="F1" s="207"/>
      <c r="G1" s="207"/>
      <c r="H1" s="100"/>
      <c r="I1" s="100"/>
    </row>
    <row r="2" spans="1:22" x14ac:dyDescent="0.25">
      <c r="A2" s="252"/>
      <c r="B2" s="252"/>
      <c r="C2" s="252"/>
      <c r="D2" s="252"/>
      <c r="E2" s="252"/>
      <c r="F2" s="252"/>
      <c r="G2" s="252"/>
      <c r="H2" s="104"/>
      <c r="I2" s="104"/>
    </row>
    <row r="3" spans="1:22" x14ac:dyDescent="0.25">
      <c r="A3" s="247" t="s">
        <v>73</v>
      </c>
      <c r="B3" s="248"/>
      <c r="C3" s="248"/>
      <c r="D3" s="248"/>
      <c r="E3" s="248"/>
      <c r="F3" s="248"/>
      <c r="G3" s="249"/>
      <c r="H3" s="104"/>
      <c r="I3" s="224"/>
      <c r="J3" s="225"/>
      <c r="K3" s="225"/>
      <c r="L3" s="225"/>
      <c r="M3" s="225"/>
      <c r="N3" s="225"/>
      <c r="O3" s="225"/>
      <c r="P3" s="225"/>
      <c r="Q3" s="226"/>
    </row>
    <row r="4" spans="1:22" x14ac:dyDescent="0.25">
      <c r="A4" s="2"/>
      <c r="B4" s="96" t="s">
        <v>130</v>
      </c>
      <c r="C4" s="91"/>
      <c r="D4" s="97" t="s">
        <v>126</v>
      </c>
      <c r="E4" s="92"/>
      <c r="F4" s="233"/>
      <c r="G4" s="234"/>
      <c r="H4" s="70"/>
      <c r="I4" s="227" t="s">
        <v>115</v>
      </c>
      <c r="J4" s="228"/>
      <c r="K4" s="228"/>
      <c r="L4" s="228"/>
      <c r="M4" s="228"/>
      <c r="N4" s="228"/>
      <c r="O4" s="228"/>
      <c r="P4" s="228"/>
      <c r="Q4" s="229"/>
    </row>
    <row r="5" spans="1:22" ht="15" customHeight="1" x14ac:dyDescent="0.25">
      <c r="A5" s="219"/>
      <c r="B5" s="220"/>
      <c r="C5" s="220"/>
      <c r="D5" s="220"/>
      <c r="E5" s="220"/>
      <c r="F5" s="220"/>
      <c r="G5" s="221"/>
      <c r="H5" s="98"/>
      <c r="I5" s="230"/>
      <c r="J5" s="231"/>
      <c r="K5" s="231"/>
      <c r="L5" s="231"/>
      <c r="M5" s="231"/>
      <c r="N5" s="231"/>
      <c r="O5" s="231"/>
      <c r="P5" s="231"/>
      <c r="Q5" s="232"/>
    </row>
    <row r="6" spans="1:22" ht="15" customHeight="1" x14ac:dyDescent="0.25">
      <c r="A6" s="171" t="s">
        <v>86</v>
      </c>
      <c r="B6" s="172"/>
      <c r="C6" s="172"/>
      <c r="D6" s="172"/>
      <c r="E6" s="173"/>
      <c r="F6" s="35"/>
      <c r="G6" s="34"/>
      <c r="H6" s="98"/>
      <c r="I6" s="189" t="s">
        <v>114</v>
      </c>
      <c r="J6" s="190"/>
      <c r="K6" s="190"/>
      <c r="L6" s="190"/>
      <c r="M6" s="190"/>
      <c r="N6" s="190"/>
      <c r="O6" s="191"/>
      <c r="P6" s="113"/>
      <c r="Q6" s="94"/>
    </row>
    <row r="7" spans="1:22" ht="15" customHeight="1" x14ac:dyDescent="0.25">
      <c r="A7" s="171" t="s">
        <v>87</v>
      </c>
      <c r="B7" s="172"/>
      <c r="C7" s="172"/>
      <c r="D7" s="172"/>
      <c r="E7" s="173"/>
      <c r="F7" s="35"/>
      <c r="G7" s="99"/>
      <c r="H7" s="98"/>
      <c r="I7" s="189" t="s">
        <v>113</v>
      </c>
      <c r="J7" s="190"/>
      <c r="K7" s="190"/>
      <c r="L7" s="190"/>
      <c r="M7" s="190"/>
      <c r="N7" s="190"/>
      <c r="O7" s="191"/>
      <c r="P7" s="113"/>
      <c r="Q7" s="94"/>
    </row>
    <row r="8" spans="1:22" x14ac:dyDescent="0.25">
      <c r="A8" s="171" t="s">
        <v>88</v>
      </c>
      <c r="B8" s="172"/>
      <c r="C8" s="172"/>
      <c r="D8" s="172"/>
      <c r="E8" s="173"/>
      <c r="F8" s="35"/>
      <c r="G8" s="99"/>
      <c r="H8" s="98"/>
      <c r="I8" s="189" t="s">
        <v>112</v>
      </c>
      <c r="J8" s="190"/>
      <c r="K8" s="190"/>
      <c r="L8" s="190"/>
      <c r="M8" s="190"/>
      <c r="N8" s="190"/>
      <c r="O8" s="191"/>
      <c r="P8" s="113"/>
      <c r="Q8" s="94"/>
    </row>
    <row r="9" spans="1:22" ht="42" customHeight="1" x14ac:dyDescent="0.25">
      <c r="A9" s="219"/>
      <c r="B9" s="220"/>
      <c r="C9" s="220"/>
      <c r="D9" s="220"/>
      <c r="E9" s="220"/>
      <c r="F9" s="220"/>
      <c r="G9" s="221"/>
      <c r="H9" s="98"/>
      <c r="I9" s="282" t="s">
        <v>117</v>
      </c>
      <c r="J9" s="283"/>
      <c r="K9" s="283"/>
      <c r="L9" s="283"/>
      <c r="M9" s="283"/>
      <c r="N9" s="283"/>
      <c r="O9" s="284"/>
      <c r="P9" s="113"/>
      <c r="Q9" s="94"/>
    </row>
    <row r="10" spans="1:22" x14ac:dyDescent="0.25">
      <c r="A10" s="63"/>
      <c r="B10" s="217" t="s">
        <v>143</v>
      </c>
      <c r="C10" s="217"/>
      <c r="D10" s="217"/>
      <c r="E10" s="218"/>
      <c r="F10" s="42"/>
      <c r="G10" s="43"/>
      <c r="H10" s="71"/>
      <c r="I10" s="273" t="s">
        <v>26</v>
      </c>
      <c r="J10" s="274"/>
      <c r="K10" s="274"/>
      <c r="L10" s="274"/>
      <c r="M10" s="274"/>
      <c r="N10" s="274"/>
      <c r="O10" s="275"/>
      <c r="P10" s="113"/>
      <c r="Q10" s="94"/>
    </row>
    <row r="11" spans="1:22" x14ac:dyDescent="0.25">
      <c r="A11" s="63"/>
      <c r="B11" s="217" t="s">
        <v>144</v>
      </c>
      <c r="C11" s="217"/>
      <c r="D11" s="217"/>
      <c r="E11" s="218"/>
      <c r="F11" s="42"/>
      <c r="G11" s="93"/>
      <c r="H11" s="72"/>
      <c r="I11" s="276" t="s">
        <v>26</v>
      </c>
      <c r="J11" s="277"/>
      <c r="K11" s="277"/>
      <c r="L11" s="277"/>
      <c r="M11" s="277"/>
      <c r="N11" s="277"/>
      <c r="O11" s="278"/>
      <c r="P11" s="114"/>
      <c r="Q11" s="25"/>
      <c r="R11" s="1"/>
      <c r="S11" s="1"/>
      <c r="T11" s="1"/>
      <c r="U11" s="1"/>
      <c r="V11" s="1"/>
    </row>
    <row r="12" spans="1:22" x14ac:dyDescent="0.25">
      <c r="A12" s="267"/>
      <c r="B12" s="252"/>
      <c r="C12" s="252"/>
      <c r="D12" s="252"/>
      <c r="E12" s="252"/>
      <c r="F12" s="252"/>
      <c r="G12" s="268"/>
      <c r="H12" s="72"/>
      <c r="I12" s="279"/>
      <c r="J12" s="280"/>
      <c r="K12" s="280"/>
      <c r="L12" s="280"/>
      <c r="M12" s="280"/>
      <c r="N12" s="280"/>
      <c r="O12" s="280"/>
      <c r="P12" s="280"/>
      <c r="Q12" s="281"/>
      <c r="R12" s="1"/>
      <c r="S12" s="1"/>
      <c r="T12" s="1"/>
      <c r="U12" s="1"/>
      <c r="V12" s="1"/>
    </row>
    <row r="13" spans="1:22" x14ac:dyDescent="0.25">
      <c r="A13" s="225"/>
      <c r="B13" s="225"/>
      <c r="C13" s="225"/>
      <c r="D13" s="225"/>
      <c r="E13" s="225"/>
      <c r="F13" s="225"/>
      <c r="G13" s="225"/>
      <c r="H13" s="72"/>
      <c r="I13" s="266"/>
      <c r="J13" s="266"/>
      <c r="K13" s="266"/>
      <c r="L13" s="266"/>
      <c r="M13" s="266"/>
      <c r="N13" s="266"/>
      <c r="O13" s="266"/>
      <c r="P13" s="266"/>
      <c r="Q13" s="266"/>
      <c r="R13" s="1"/>
      <c r="S13" s="1"/>
      <c r="T13" s="1"/>
      <c r="U13" s="1"/>
      <c r="V13" s="1"/>
    </row>
    <row r="14" spans="1:22" x14ac:dyDescent="0.25">
      <c r="A14" s="239"/>
      <c r="B14" s="240"/>
      <c r="C14" s="240"/>
      <c r="D14" s="240"/>
      <c r="E14" s="240"/>
      <c r="F14" s="240"/>
      <c r="G14" s="240"/>
      <c r="H14" s="46"/>
      <c r="I14" s="46"/>
      <c r="J14" s="265" t="s">
        <v>51</v>
      </c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</row>
    <row r="15" spans="1:22" ht="76.5" x14ac:dyDescent="0.25">
      <c r="A15" s="241" t="s">
        <v>181</v>
      </c>
      <c r="B15" s="242"/>
      <c r="C15" s="16" t="s">
        <v>116</v>
      </c>
      <c r="D15" s="16" t="s">
        <v>131</v>
      </c>
      <c r="E15" s="16" t="s">
        <v>32</v>
      </c>
      <c r="F15" s="89" t="s">
        <v>108</v>
      </c>
      <c r="G15" s="90" t="s">
        <v>109</v>
      </c>
      <c r="H15" s="90" t="s">
        <v>110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81</v>
      </c>
      <c r="T15" s="33" t="s">
        <v>49</v>
      </c>
      <c r="U15" s="33" t="s">
        <v>50</v>
      </c>
      <c r="V15" s="33" t="s">
        <v>125</v>
      </c>
    </row>
    <row r="16" spans="1:22" x14ac:dyDescent="0.25">
      <c r="A16" s="245" t="s">
        <v>29</v>
      </c>
      <c r="B16" s="246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43" t="s">
        <v>118</v>
      </c>
      <c r="B17" s="244"/>
      <c r="C17" s="53"/>
      <c r="D17" s="53" t="e">
        <f>IF(V17&gt;0,V17,0)</f>
        <v>#DIV/0!</v>
      </c>
      <c r="E17" s="53"/>
      <c r="F17" s="76"/>
      <c r="G17" s="54"/>
      <c r="H17" s="54"/>
      <c r="I17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8" t="e">
        <f>SUM(J17:U17)/COUNTA(J17:U17)</f>
        <v>#DIV/0!</v>
      </c>
    </row>
    <row r="18" spans="1:22" x14ac:dyDescent="0.25">
      <c r="A18" s="102" t="s">
        <v>54</v>
      </c>
      <c r="B18" s="103"/>
      <c r="C18" s="53"/>
      <c r="D18" s="53" t="e">
        <f t="shared" ref="D18:D25" si="0">IF(V18&gt;0,V18,0)</f>
        <v>#DIV/0!</v>
      </c>
      <c r="E18" s="53"/>
      <c r="F18" s="76"/>
      <c r="G18" s="54"/>
      <c r="H18" s="54"/>
      <c r="I18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8" t="e">
        <f t="shared" ref="V18:V27" si="1">SUM(J18:U18)/COUNTA(J18:U18)</f>
        <v>#DIV/0!</v>
      </c>
    </row>
    <row r="19" spans="1:22" x14ac:dyDescent="0.25">
      <c r="A19" s="102" t="s">
        <v>119</v>
      </c>
      <c r="B19" s="103"/>
      <c r="C19" s="53"/>
      <c r="D19" s="53" t="e">
        <f t="shared" si="0"/>
        <v>#DIV/0!</v>
      </c>
      <c r="E19" s="53"/>
      <c r="F19" s="76"/>
      <c r="G19" s="54"/>
      <c r="H19" s="54"/>
      <c r="I19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8" t="e">
        <f t="shared" si="1"/>
        <v>#DIV/0!</v>
      </c>
    </row>
    <row r="20" spans="1:22" x14ac:dyDescent="0.25">
      <c r="A20" s="102" t="s">
        <v>120</v>
      </c>
      <c r="B20" s="103"/>
      <c r="C20" s="53"/>
      <c r="D20" s="53" t="e">
        <f t="shared" si="0"/>
        <v>#DIV/0!</v>
      </c>
      <c r="E20" s="53"/>
      <c r="F20" s="76"/>
      <c r="G20" s="54"/>
      <c r="H20" s="54"/>
      <c r="I20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8" t="e">
        <f t="shared" si="1"/>
        <v>#DIV/0!</v>
      </c>
    </row>
    <row r="21" spans="1:22" x14ac:dyDescent="0.25">
      <c r="A21" s="102" t="s">
        <v>52</v>
      </c>
      <c r="B21" s="103"/>
      <c r="C21" s="53"/>
      <c r="D21" s="53" t="e">
        <f t="shared" si="0"/>
        <v>#DIV/0!</v>
      </c>
      <c r="E21" s="53"/>
      <c r="F21" s="76"/>
      <c r="G21" s="54"/>
      <c r="H21" s="54"/>
      <c r="I21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8" t="e">
        <f t="shared" si="1"/>
        <v>#DIV/0!</v>
      </c>
    </row>
    <row r="22" spans="1:22" x14ac:dyDescent="0.25">
      <c r="A22" s="102" t="s">
        <v>53</v>
      </c>
      <c r="B22" s="103"/>
      <c r="C22" s="53"/>
      <c r="D22" s="53" t="e">
        <f t="shared" si="0"/>
        <v>#DIV/0!</v>
      </c>
      <c r="E22" s="53"/>
      <c r="F22" s="76"/>
      <c r="G22" s="54"/>
      <c r="H22" s="54"/>
      <c r="I22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8" t="e">
        <f t="shared" si="1"/>
        <v>#DIV/0!</v>
      </c>
    </row>
    <row r="23" spans="1:22" x14ac:dyDescent="0.25">
      <c r="A23" s="102" t="s">
        <v>121</v>
      </c>
      <c r="B23" s="103"/>
      <c r="C23" s="53"/>
      <c r="D23" s="53" t="e">
        <f t="shared" si="0"/>
        <v>#DIV/0!</v>
      </c>
      <c r="E23" s="53"/>
      <c r="F23" s="76"/>
      <c r="G23" s="54"/>
      <c r="H23" s="54"/>
      <c r="I2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8" t="e">
        <f t="shared" si="1"/>
        <v>#DIV/0!</v>
      </c>
    </row>
    <row r="24" spans="1:22" x14ac:dyDescent="0.25">
      <c r="A24" s="102" t="s">
        <v>122</v>
      </c>
      <c r="B24" s="103"/>
      <c r="C24" s="53"/>
      <c r="D24" s="53" t="e">
        <f t="shared" si="0"/>
        <v>#DIV/0!</v>
      </c>
      <c r="E24" s="53"/>
      <c r="F24" s="76"/>
      <c r="G24" s="54"/>
      <c r="H24" s="54"/>
      <c r="I2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8" t="e">
        <f t="shared" si="1"/>
        <v>#DIV/0!</v>
      </c>
    </row>
    <row r="25" spans="1:22" x14ac:dyDescent="0.25">
      <c r="A25" s="102" t="s">
        <v>123</v>
      </c>
      <c r="B25" s="103"/>
      <c r="C25" s="53"/>
      <c r="D25" s="53" t="e">
        <f t="shared" si="0"/>
        <v>#DIV/0!</v>
      </c>
      <c r="E25" s="53"/>
      <c r="F25" s="76"/>
      <c r="G25" s="54"/>
      <c r="H25" s="54"/>
      <c r="I2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8" t="e">
        <f t="shared" si="1"/>
        <v>#DIV/0!</v>
      </c>
    </row>
    <row r="26" spans="1:22" x14ac:dyDescent="0.25">
      <c r="A26" s="102" t="s">
        <v>124</v>
      </c>
      <c r="B26" s="103"/>
      <c r="C26" s="53"/>
      <c r="D26" s="53" t="e">
        <f>IF(V26&gt;0,V26,0)</f>
        <v>#DIV/0!</v>
      </c>
      <c r="E26" s="53"/>
      <c r="F26" s="76"/>
      <c r="G26" s="54"/>
      <c r="H26" s="54"/>
      <c r="I26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8" t="e">
        <f t="shared" si="1"/>
        <v>#DIV/0!</v>
      </c>
    </row>
    <row r="27" spans="1:22" x14ac:dyDescent="0.25">
      <c r="A27" s="222" t="s">
        <v>129</v>
      </c>
      <c r="B27" s="223"/>
      <c r="C27" s="56"/>
      <c r="D27" s="55" t="e">
        <f>IF(V27&gt;0,V27,0)</f>
        <v>#DIV/0!</v>
      </c>
      <c r="E27" s="56"/>
      <c r="F27" s="57"/>
      <c r="G27" s="75"/>
      <c r="H27" s="75"/>
      <c r="I27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8" t="e">
        <f t="shared" si="1"/>
        <v>#DIV/0!</v>
      </c>
    </row>
    <row r="28" spans="1:22" x14ac:dyDescent="0.25">
      <c r="A28" s="250" t="s">
        <v>27</v>
      </c>
      <c r="B28" s="251"/>
      <c r="C28" s="105">
        <f t="shared" ref="C28:H28" si="2">SUM(C17:C27)</f>
        <v>0</v>
      </c>
      <c r="D28" s="106" t="e">
        <f t="shared" si="2"/>
        <v>#DIV/0!</v>
      </c>
      <c r="E28" s="105">
        <f t="shared" si="2"/>
        <v>0</v>
      </c>
      <c r="F28" s="105">
        <f t="shared" si="2"/>
        <v>0</v>
      </c>
      <c r="G28" s="107">
        <f t="shared" si="2"/>
        <v>0</v>
      </c>
      <c r="H28" s="107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15"/>
      <c r="B29" s="216"/>
      <c r="C29" s="216"/>
      <c r="D29" s="216"/>
      <c r="E29" s="216"/>
      <c r="F29" s="216"/>
      <c r="G29" s="216"/>
      <c r="H29" s="73"/>
      <c r="I29" s="73"/>
    </row>
    <row r="30" spans="1:22" x14ac:dyDescent="0.25">
      <c r="A30" s="253" t="s">
        <v>30</v>
      </c>
      <c r="B30" s="254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37" t="s">
        <v>16</v>
      </c>
      <c r="B31" s="238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35" t="s">
        <v>26</v>
      </c>
      <c r="B32" s="236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13"/>
      <c r="B35" s="21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37" t="s">
        <v>19</v>
      </c>
      <c r="B36" s="238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35" t="s">
        <v>26</v>
      </c>
      <c r="B37" s="236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13"/>
      <c r="B40" s="21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35" t="s">
        <v>26</v>
      </c>
      <c r="B42" s="236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13"/>
      <c r="B45" s="21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37" t="s">
        <v>21</v>
      </c>
      <c r="B46" s="238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35" t="s">
        <v>26</v>
      </c>
      <c r="B47" s="236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13"/>
      <c r="B50" s="21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37" t="s">
        <v>22</v>
      </c>
      <c r="B51" s="238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35" t="s">
        <v>26</v>
      </c>
      <c r="B52" s="236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13"/>
      <c r="B55" s="21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19" t="s">
        <v>23</v>
      </c>
      <c r="B56" s="221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108" t="e">
        <f>(C33+C38+C43+C48+C53)/(COUNTA(C33:C54)/2)</f>
        <v>#DIV/0!</v>
      </c>
      <c r="D57" s="108"/>
      <c r="E57" s="108" t="e">
        <f t="shared" ref="E57:F57" si="3">(E33+E38+E43+E48+E53)/(COUNTA(E33:E54)/2)</f>
        <v>#DIV/0!</v>
      </c>
      <c r="F57" s="108" t="e">
        <f t="shared" si="3"/>
        <v>#DIV/0!</v>
      </c>
      <c r="G57" s="108" t="e">
        <f>(G33+G38+G43+G48+G53)/(COUNTA(G33:G54)/2)</f>
        <v>#DIV/0!</v>
      </c>
      <c r="H57" s="108" t="e">
        <f>(H33+H38+H43+H48+H53)/(COUNTA(H33:H54)/2)</f>
        <v>#DIV/0!</v>
      </c>
      <c r="I57"/>
      <c r="J57" s="32"/>
      <c r="V57"/>
    </row>
    <row r="58" spans="1:22" x14ac:dyDescent="0.25">
      <c r="A58" s="7"/>
      <c r="B58" s="27" t="s">
        <v>24</v>
      </c>
      <c r="C58" s="109" t="e">
        <f>(C34+C39+C44+C49+C54)/(COUNTA(C33:C54)/2)</f>
        <v>#DIV/0!</v>
      </c>
      <c r="D58" s="109"/>
      <c r="E58" s="109" t="e">
        <f t="shared" ref="E58:H58" si="4">(E34+E39+E44+E49+E54)/(COUNTA(E33:E54)/2)</f>
        <v>#DIV/0!</v>
      </c>
      <c r="F58" s="109" t="e">
        <f t="shared" si="4"/>
        <v>#DIV/0!</v>
      </c>
      <c r="G58" s="109" t="e">
        <f t="shared" si="4"/>
        <v>#DIV/0!</v>
      </c>
      <c r="H58" s="109" t="e">
        <f t="shared" si="4"/>
        <v>#DIV/0!</v>
      </c>
      <c r="I58"/>
      <c r="J58" s="32"/>
      <c r="V58"/>
    </row>
    <row r="59" spans="1:22" x14ac:dyDescent="0.25">
      <c r="A59" s="271"/>
      <c r="B59" s="272"/>
      <c r="C59" s="272"/>
      <c r="D59" s="272"/>
      <c r="E59" s="272"/>
      <c r="F59" s="272"/>
      <c r="G59" s="272"/>
      <c r="H59" s="74"/>
      <c r="I59" s="74"/>
    </row>
    <row r="60" spans="1:22" x14ac:dyDescent="0.25">
      <c r="A60" s="245" t="s">
        <v>39</v>
      </c>
      <c r="B60" s="246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269" t="s">
        <v>38</v>
      </c>
      <c r="B64" s="270"/>
      <c r="C64" s="47">
        <f>C61+C62+C63</f>
        <v>0</v>
      </c>
      <c r="D64" s="47"/>
      <c r="E64" s="47">
        <f t="shared" ref="E64:H64" si="5">E61+E62+E63</f>
        <v>0</v>
      </c>
      <c r="F64" s="47">
        <f t="shared" si="5"/>
        <v>0</v>
      </c>
      <c r="G64" s="47">
        <f t="shared" si="5"/>
        <v>0</v>
      </c>
      <c r="H64" s="47">
        <f t="shared" si="5"/>
        <v>0</v>
      </c>
      <c r="I64"/>
      <c r="J64" s="32"/>
      <c r="V64"/>
    </row>
    <row r="65" spans="1:25" x14ac:dyDescent="0.25">
      <c r="A65" s="215"/>
      <c r="B65" s="216"/>
      <c r="C65" s="216"/>
      <c r="D65" s="216"/>
      <c r="E65" s="216"/>
      <c r="F65" s="216"/>
      <c r="G65" s="216"/>
      <c r="H65" s="73"/>
      <c r="I65" s="73"/>
    </row>
    <row r="66" spans="1:25" x14ac:dyDescent="0.25">
      <c r="A66" s="245" t="s">
        <v>31</v>
      </c>
      <c r="B66" s="246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7"/>
      <c r="H81" s="77"/>
      <c r="I81"/>
      <c r="J81" s="32"/>
      <c r="V81"/>
    </row>
    <row r="82" spans="1:25" x14ac:dyDescent="0.25">
      <c r="A82" s="267" t="s">
        <v>28</v>
      </c>
      <c r="B82" s="268"/>
      <c r="C82" s="109">
        <f>(((C80+C79+C81)/3)+((C77+C78)/2)+C76+((C68+C67+C72)/3)+((C69+C70+C71+C73+C74+C75)/6))/5</f>
        <v>0</v>
      </c>
      <c r="D82" s="108"/>
      <c r="E82" s="109">
        <f>(((E80+E79+E81)/3)+((E77+E78)/2)+E76+((E68+E67+E72)/3)+((E69+E70+E71+E73+E74+E75)/6))/5</f>
        <v>0</v>
      </c>
      <c r="F82" s="109">
        <f>(((F80+F79+F81)/3)+((F77+F78)/2)+F76+((F68+F67+F72)/3)+((F69+F70+F71+F73+F74+F75)/6))/5</f>
        <v>0</v>
      </c>
      <c r="G82" s="110">
        <f>(((G80+G79+G81)/3)+((G77+G78)/2)+G76+((G68+G67+G72)/3)+((G69+G70+G71+G73+G74+G75)/6))/5</f>
        <v>0</v>
      </c>
      <c r="H82" s="110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9"/>
      <c r="B83" s="80" t="s">
        <v>90</v>
      </c>
      <c r="C83" s="82"/>
      <c r="D83" s="95"/>
      <c r="E83" s="82"/>
      <c r="F83" s="83"/>
      <c r="G83" s="81"/>
      <c r="H83" s="83"/>
      <c r="I83"/>
      <c r="J83" s="32"/>
      <c r="V83"/>
    </row>
    <row r="84" spans="1:25" x14ac:dyDescent="0.25">
      <c r="A84" s="78"/>
      <c r="B84" s="49" t="s">
        <v>91</v>
      </c>
      <c r="C84" s="21"/>
      <c r="D84" s="49"/>
      <c r="E84" s="21"/>
      <c r="F84" s="21"/>
      <c r="G84" s="84"/>
      <c r="H84" s="21"/>
      <c r="I84"/>
      <c r="J84" s="32"/>
      <c r="V84"/>
    </row>
    <row r="85" spans="1:25" x14ac:dyDescent="0.25">
      <c r="A85" s="211"/>
      <c r="B85" s="211"/>
      <c r="C85" s="211"/>
      <c r="D85" s="211"/>
      <c r="E85" s="211"/>
      <c r="F85" s="211"/>
      <c r="G85" s="211"/>
    </row>
    <row r="86" spans="1:25" x14ac:dyDescent="0.25">
      <c r="A86" s="257" t="s">
        <v>127</v>
      </c>
      <c r="B86" s="258"/>
      <c r="C86" s="258"/>
      <c r="D86" s="258"/>
      <c r="E86" s="258"/>
      <c r="F86" s="258"/>
      <c r="G86" s="258"/>
      <c r="H86" s="259"/>
      <c r="I86" s="70"/>
    </row>
    <row r="87" spans="1:25" x14ac:dyDescent="0.25">
      <c r="A87" s="260" t="s">
        <v>104</v>
      </c>
      <c r="B87" s="261"/>
      <c r="C87" s="261"/>
      <c r="D87" s="261"/>
      <c r="E87" s="261"/>
      <c r="F87" s="261"/>
      <c r="G87" s="261"/>
      <c r="H87" s="262"/>
      <c r="I87" s="73"/>
    </row>
    <row r="88" spans="1:25" x14ac:dyDescent="0.25">
      <c r="A88" s="8" t="s">
        <v>92</v>
      </c>
      <c r="B88" s="52" t="s">
        <v>98</v>
      </c>
      <c r="C88" s="20"/>
      <c r="D88" s="52"/>
      <c r="E88" s="20"/>
      <c r="F88" s="20"/>
      <c r="G88" s="85"/>
      <c r="H88" s="20"/>
      <c r="I88"/>
      <c r="J88" s="32"/>
      <c r="V88"/>
    </row>
    <row r="89" spans="1:25" x14ac:dyDescent="0.25">
      <c r="A89" s="8" t="s">
        <v>93</v>
      </c>
      <c r="B89" s="52" t="s">
        <v>99</v>
      </c>
      <c r="C89" s="20"/>
      <c r="D89" s="52"/>
      <c r="E89" s="20"/>
      <c r="F89" s="20"/>
      <c r="G89" s="85"/>
      <c r="H89" s="20"/>
      <c r="I89"/>
      <c r="J89" s="32"/>
      <c r="V89"/>
    </row>
    <row r="90" spans="1:25" x14ac:dyDescent="0.25">
      <c r="A90" s="8" t="s">
        <v>94</v>
      </c>
      <c r="B90" s="52" t="s">
        <v>100</v>
      </c>
      <c r="C90" s="20"/>
      <c r="D90" s="52"/>
      <c r="E90" s="20"/>
      <c r="F90" s="20"/>
      <c r="G90" s="85"/>
      <c r="H90" s="20"/>
      <c r="I90"/>
      <c r="J90" s="32"/>
      <c r="V90"/>
    </row>
    <row r="91" spans="1:25" x14ac:dyDescent="0.25">
      <c r="A91" s="8" t="s">
        <v>95</v>
      </c>
      <c r="B91" s="52" t="s">
        <v>101</v>
      </c>
      <c r="C91" s="20"/>
      <c r="D91" s="52"/>
      <c r="E91" s="20"/>
      <c r="F91" s="20"/>
      <c r="G91" s="85"/>
      <c r="H91" s="20"/>
      <c r="I91"/>
      <c r="J91" s="32"/>
      <c r="V91"/>
    </row>
    <row r="92" spans="1:25" x14ac:dyDescent="0.25">
      <c r="A92" s="8" t="s">
        <v>96</v>
      </c>
      <c r="B92" s="52" t="s">
        <v>102</v>
      </c>
      <c r="C92" s="20"/>
      <c r="D92" s="52"/>
      <c r="E92" s="20"/>
      <c r="F92" s="20"/>
      <c r="G92" s="85"/>
      <c r="H92" s="20"/>
      <c r="I92"/>
      <c r="J92" s="32"/>
      <c r="V92"/>
    </row>
    <row r="93" spans="1:25" x14ac:dyDescent="0.25">
      <c r="A93" s="78" t="s">
        <v>97</v>
      </c>
      <c r="B93" s="49" t="s">
        <v>103</v>
      </c>
      <c r="C93" s="21"/>
      <c r="D93" s="49"/>
      <c r="E93" s="21"/>
      <c r="F93" s="21"/>
      <c r="G93" s="84"/>
      <c r="H93" s="84"/>
      <c r="I93"/>
      <c r="J93" s="32"/>
      <c r="V93"/>
    </row>
    <row r="94" spans="1:25" x14ac:dyDescent="0.25">
      <c r="A94" s="263"/>
      <c r="B94" s="263"/>
      <c r="C94" s="263"/>
      <c r="D94" s="263"/>
      <c r="E94" s="263"/>
      <c r="F94" s="263"/>
      <c r="G94" s="263"/>
      <c r="H94" s="263"/>
    </row>
    <row r="95" spans="1:25" x14ac:dyDescent="0.25">
      <c r="A95" s="245" t="s">
        <v>128</v>
      </c>
      <c r="B95" s="264"/>
      <c r="C95" s="264"/>
      <c r="D95" s="264"/>
      <c r="E95" s="264"/>
      <c r="F95" s="264"/>
      <c r="G95" s="264"/>
      <c r="H95" s="246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8"/>
      <c r="F96" s="48"/>
      <c r="G96" s="48"/>
      <c r="H96" s="48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89</v>
      </c>
      <c r="C97" s="38"/>
      <c r="D97" s="38"/>
      <c r="E97" s="60"/>
      <c r="F97" s="48"/>
      <c r="G97" s="48"/>
      <c r="H97" s="48"/>
      <c r="I97" s="13"/>
      <c r="J97" s="32"/>
      <c r="V97" s="13"/>
      <c r="W97" s="13"/>
      <c r="X97" s="13"/>
      <c r="Y97" s="13"/>
    </row>
    <row r="98" spans="1:25" ht="41.25" customHeight="1" x14ac:dyDescent="0.25">
      <c r="A98" s="17"/>
      <c r="B98" s="18" t="s">
        <v>82</v>
      </c>
      <c r="C98" s="19"/>
      <c r="D98" s="19"/>
      <c r="E98" s="61"/>
      <c r="F98" s="62"/>
      <c r="G98" s="62"/>
      <c r="H98" s="62"/>
      <c r="I98" s="13"/>
      <c r="J98" s="32"/>
      <c r="V98" s="13"/>
      <c r="W98" s="13"/>
      <c r="X98" s="13"/>
      <c r="Y98" s="13"/>
    </row>
    <row r="99" spans="1:25" x14ac:dyDescent="0.25">
      <c r="A99" s="255" t="s">
        <v>111</v>
      </c>
      <c r="B99" s="256"/>
      <c r="C99" s="6"/>
      <c r="D99" s="6"/>
      <c r="E99" s="6"/>
      <c r="F99" s="6"/>
      <c r="G99" s="6"/>
      <c r="H99" s="51"/>
    </row>
    <row r="100" spans="1:25" x14ac:dyDescent="0.25">
      <c r="A100" s="8"/>
      <c r="B100" s="111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11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11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11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11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11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11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11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11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11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11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11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8"/>
      <c r="B112" s="112" t="s">
        <v>26</v>
      </c>
      <c r="C112" s="5"/>
      <c r="D112" s="5"/>
      <c r="E112" s="5"/>
      <c r="F112" s="5"/>
      <c r="G112" s="5"/>
      <c r="H112" s="50"/>
    </row>
  </sheetData>
  <mergeCells count="60">
    <mergeCell ref="A1:G1"/>
    <mergeCell ref="A3:G3"/>
    <mergeCell ref="A2:G2"/>
    <mergeCell ref="A6:E6"/>
    <mergeCell ref="A7:E7"/>
    <mergeCell ref="A13:G13"/>
    <mergeCell ref="I13:Q13"/>
    <mergeCell ref="A36:B36"/>
    <mergeCell ref="A15:B15"/>
    <mergeCell ref="A14:G14"/>
    <mergeCell ref="A29:G29"/>
    <mergeCell ref="A32:B32"/>
    <mergeCell ref="A35:B35"/>
    <mergeCell ref="J14:V14"/>
    <mergeCell ref="A16:B16"/>
    <mergeCell ref="A17:B17"/>
    <mergeCell ref="A27:B27"/>
    <mergeCell ref="A28:B28"/>
    <mergeCell ref="A30:B30"/>
    <mergeCell ref="A31:B31"/>
    <mergeCell ref="A50:B50"/>
    <mergeCell ref="A59:G59"/>
    <mergeCell ref="A55:B55"/>
    <mergeCell ref="A56:B56"/>
    <mergeCell ref="A37:B37"/>
    <mergeCell ref="A42:B42"/>
    <mergeCell ref="A47:B47"/>
    <mergeCell ref="A51:B51"/>
    <mergeCell ref="A40:B40"/>
    <mergeCell ref="A46:B46"/>
    <mergeCell ref="A45:B45"/>
    <mergeCell ref="A52:B52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A9:G9"/>
    <mergeCell ref="I9:O9"/>
    <mergeCell ref="I10:O10"/>
    <mergeCell ref="B11:E11"/>
    <mergeCell ref="I11:O11"/>
    <mergeCell ref="A12:G12"/>
    <mergeCell ref="I12:Q12"/>
    <mergeCell ref="B10:E10"/>
    <mergeCell ref="A99:B99"/>
    <mergeCell ref="A66:B66"/>
    <mergeCell ref="A82:B82"/>
    <mergeCell ref="A85:G85"/>
    <mergeCell ref="A86:H86"/>
    <mergeCell ref="A87:H87"/>
    <mergeCell ref="A64:B64"/>
    <mergeCell ref="A65:G65"/>
    <mergeCell ref="A60:B60"/>
    <mergeCell ref="A94:H94"/>
    <mergeCell ref="A95:H9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workbookViewId="0">
      <selection activeCell="A15" sqref="A15:B15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.75" customHeight="1" x14ac:dyDescent="0.25">
      <c r="A1" s="207" t="s">
        <v>132</v>
      </c>
      <c r="B1" s="207"/>
      <c r="C1" s="207"/>
      <c r="D1" s="207"/>
      <c r="E1" s="207"/>
      <c r="F1" s="207"/>
      <c r="G1" s="207"/>
      <c r="H1" s="100"/>
      <c r="I1" s="100"/>
    </row>
    <row r="2" spans="1:22" x14ac:dyDescent="0.25">
      <c r="A2" s="252"/>
      <c r="B2" s="252"/>
      <c r="C2" s="252"/>
      <c r="D2" s="252"/>
      <c r="E2" s="252"/>
      <c r="F2" s="252"/>
      <c r="G2" s="252"/>
      <c r="H2" s="104"/>
      <c r="I2" s="104"/>
    </row>
    <row r="3" spans="1:22" x14ac:dyDescent="0.25">
      <c r="A3" s="247" t="s">
        <v>74</v>
      </c>
      <c r="B3" s="248"/>
      <c r="C3" s="248"/>
      <c r="D3" s="248"/>
      <c r="E3" s="248"/>
      <c r="F3" s="248"/>
      <c r="G3" s="249"/>
      <c r="H3" s="104"/>
      <c r="I3" s="224"/>
      <c r="J3" s="225"/>
      <c r="K3" s="225"/>
      <c r="L3" s="225"/>
      <c r="M3" s="225"/>
      <c r="N3" s="225"/>
      <c r="O3" s="225"/>
      <c r="P3" s="225"/>
      <c r="Q3" s="226"/>
    </row>
    <row r="4" spans="1:22" x14ac:dyDescent="0.25">
      <c r="A4" s="2"/>
      <c r="B4" s="96" t="s">
        <v>130</v>
      </c>
      <c r="C4" s="91"/>
      <c r="D4" s="97" t="s">
        <v>126</v>
      </c>
      <c r="E4" s="92"/>
      <c r="F4" s="233"/>
      <c r="G4" s="234"/>
      <c r="H4" s="70"/>
      <c r="I4" s="227" t="s">
        <v>115</v>
      </c>
      <c r="J4" s="228"/>
      <c r="K4" s="228"/>
      <c r="L4" s="228"/>
      <c r="M4" s="228"/>
      <c r="N4" s="228"/>
      <c r="O4" s="228"/>
      <c r="P4" s="228"/>
      <c r="Q4" s="229"/>
    </row>
    <row r="5" spans="1:22" ht="15" customHeight="1" x14ac:dyDescent="0.25">
      <c r="A5" s="219"/>
      <c r="B5" s="220"/>
      <c r="C5" s="220"/>
      <c r="D5" s="220"/>
      <c r="E5" s="220"/>
      <c r="F5" s="220"/>
      <c r="G5" s="221"/>
      <c r="H5" s="98"/>
      <c r="I5" s="230"/>
      <c r="J5" s="231"/>
      <c r="K5" s="231"/>
      <c r="L5" s="231"/>
      <c r="M5" s="231"/>
      <c r="N5" s="231"/>
      <c r="O5" s="231"/>
      <c r="P5" s="231"/>
      <c r="Q5" s="232"/>
    </row>
    <row r="6" spans="1:22" ht="15" customHeight="1" x14ac:dyDescent="0.25">
      <c r="A6" s="171" t="s">
        <v>86</v>
      </c>
      <c r="B6" s="172"/>
      <c r="C6" s="172"/>
      <c r="D6" s="172"/>
      <c r="E6" s="173"/>
      <c r="F6" s="35"/>
      <c r="G6" s="34"/>
      <c r="H6" s="98"/>
      <c r="I6" s="189" t="s">
        <v>114</v>
      </c>
      <c r="J6" s="190"/>
      <c r="K6" s="190"/>
      <c r="L6" s="190"/>
      <c r="M6" s="190"/>
      <c r="N6" s="190"/>
      <c r="O6" s="191"/>
      <c r="P6" s="113"/>
      <c r="Q6" s="94"/>
    </row>
    <row r="7" spans="1:22" ht="15" customHeight="1" x14ac:dyDescent="0.25">
      <c r="A7" s="171" t="s">
        <v>87</v>
      </c>
      <c r="B7" s="172"/>
      <c r="C7" s="172"/>
      <c r="D7" s="172"/>
      <c r="E7" s="173"/>
      <c r="F7" s="35"/>
      <c r="G7" s="99"/>
      <c r="H7" s="98"/>
      <c r="I7" s="189" t="s">
        <v>113</v>
      </c>
      <c r="J7" s="190"/>
      <c r="K7" s="190"/>
      <c r="L7" s="190"/>
      <c r="M7" s="190"/>
      <c r="N7" s="190"/>
      <c r="O7" s="191"/>
      <c r="P7" s="113"/>
      <c r="Q7" s="94"/>
    </row>
    <row r="8" spans="1:22" x14ac:dyDescent="0.25">
      <c r="A8" s="171" t="s">
        <v>88</v>
      </c>
      <c r="B8" s="172"/>
      <c r="C8" s="172"/>
      <c r="D8" s="172"/>
      <c r="E8" s="173"/>
      <c r="F8" s="35"/>
      <c r="G8" s="99"/>
      <c r="H8" s="98"/>
      <c r="I8" s="189" t="s">
        <v>112</v>
      </c>
      <c r="J8" s="190"/>
      <c r="K8" s="190"/>
      <c r="L8" s="190"/>
      <c r="M8" s="190"/>
      <c r="N8" s="190"/>
      <c r="O8" s="191"/>
      <c r="P8" s="113"/>
      <c r="Q8" s="94"/>
    </row>
    <row r="9" spans="1:22" ht="42" customHeight="1" x14ac:dyDescent="0.25">
      <c r="A9" s="219"/>
      <c r="B9" s="220"/>
      <c r="C9" s="220"/>
      <c r="D9" s="220"/>
      <c r="E9" s="220"/>
      <c r="F9" s="220"/>
      <c r="G9" s="221"/>
      <c r="H9" s="98"/>
      <c r="I9" s="282" t="s">
        <v>117</v>
      </c>
      <c r="J9" s="283"/>
      <c r="K9" s="283"/>
      <c r="L9" s="283"/>
      <c r="M9" s="283"/>
      <c r="N9" s="283"/>
      <c r="O9" s="284"/>
      <c r="P9" s="113"/>
      <c r="Q9" s="94"/>
    </row>
    <row r="10" spans="1:22" x14ac:dyDescent="0.25">
      <c r="A10" s="63"/>
      <c r="B10" s="217" t="s">
        <v>143</v>
      </c>
      <c r="C10" s="217"/>
      <c r="D10" s="217"/>
      <c r="E10" s="218"/>
      <c r="F10" s="42"/>
      <c r="G10" s="43"/>
      <c r="H10" s="71"/>
      <c r="I10" s="273" t="s">
        <v>26</v>
      </c>
      <c r="J10" s="274"/>
      <c r="K10" s="274"/>
      <c r="L10" s="274"/>
      <c r="M10" s="274"/>
      <c r="N10" s="274"/>
      <c r="O10" s="275"/>
      <c r="P10" s="113"/>
      <c r="Q10" s="94"/>
    </row>
    <row r="11" spans="1:22" x14ac:dyDescent="0.25">
      <c r="A11" s="63"/>
      <c r="B11" s="217" t="s">
        <v>144</v>
      </c>
      <c r="C11" s="217"/>
      <c r="D11" s="217"/>
      <c r="E11" s="218"/>
      <c r="F11" s="42"/>
      <c r="G11" s="93"/>
      <c r="H11" s="72"/>
      <c r="I11" s="276" t="s">
        <v>26</v>
      </c>
      <c r="J11" s="277"/>
      <c r="K11" s="277"/>
      <c r="L11" s="277"/>
      <c r="M11" s="277"/>
      <c r="N11" s="277"/>
      <c r="O11" s="278"/>
      <c r="P11" s="114"/>
      <c r="Q11" s="25"/>
      <c r="R11" s="1"/>
      <c r="S11" s="1"/>
      <c r="T11" s="1"/>
      <c r="U11" s="1"/>
      <c r="V11" s="1"/>
    </row>
    <row r="12" spans="1:22" x14ac:dyDescent="0.25">
      <c r="A12" s="267"/>
      <c r="B12" s="252"/>
      <c r="C12" s="252"/>
      <c r="D12" s="252"/>
      <c r="E12" s="252"/>
      <c r="F12" s="252"/>
      <c r="G12" s="268"/>
      <c r="H12" s="72"/>
      <c r="I12" s="279"/>
      <c r="J12" s="280"/>
      <c r="K12" s="280"/>
      <c r="L12" s="280"/>
      <c r="M12" s="280"/>
      <c r="N12" s="280"/>
      <c r="O12" s="280"/>
      <c r="P12" s="280"/>
      <c r="Q12" s="281"/>
      <c r="R12" s="1"/>
      <c r="S12" s="1"/>
      <c r="T12" s="1"/>
      <c r="U12" s="1"/>
      <c r="V12" s="1"/>
    </row>
    <row r="13" spans="1:22" x14ac:dyDescent="0.25">
      <c r="A13" s="225"/>
      <c r="B13" s="225"/>
      <c r="C13" s="225"/>
      <c r="D13" s="225"/>
      <c r="E13" s="225"/>
      <c r="F13" s="225"/>
      <c r="G13" s="225"/>
      <c r="H13" s="72"/>
      <c r="I13" s="266"/>
      <c r="J13" s="266"/>
      <c r="K13" s="266"/>
      <c r="L13" s="266"/>
      <c r="M13" s="266"/>
      <c r="N13" s="266"/>
      <c r="O13" s="266"/>
      <c r="P13" s="266"/>
      <c r="Q13" s="266"/>
      <c r="R13" s="1"/>
      <c r="S13" s="1"/>
      <c r="T13" s="1"/>
      <c r="U13" s="1"/>
      <c r="V13" s="1"/>
    </row>
    <row r="14" spans="1:22" x14ac:dyDescent="0.25">
      <c r="A14" s="239"/>
      <c r="B14" s="240"/>
      <c r="C14" s="240"/>
      <c r="D14" s="240"/>
      <c r="E14" s="240"/>
      <c r="F14" s="240"/>
      <c r="G14" s="240"/>
      <c r="H14" s="46"/>
      <c r="I14" s="46"/>
      <c r="J14" s="265" t="s">
        <v>51</v>
      </c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</row>
    <row r="15" spans="1:22" ht="76.5" x14ac:dyDescent="0.25">
      <c r="A15" s="241" t="s">
        <v>181</v>
      </c>
      <c r="B15" s="242"/>
      <c r="C15" s="16" t="s">
        <v>116</v>
      </c>
      <c r="D15" s="16" t="s">
        <v>131</v>
      </c>
      <c r="E15" s="16" t="s">
        <v>32</v>
      </c>
      <c r="F15" s="89" t="s">
        <v>108</v>
      </c>
      <c r="G15" s="90" t="s">
        <v>109</v>
      </c>
      <c r="H15" s="90" t="s">
        <v>110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81</v>
      </c>
      <c r="T15" s="33" t="s">
        <v>49</v>
      </c>
      <c r="U15" s="33" t="s">
        <v>50</v>
      </c>
      <c r="V15" s="33" t="s">
        <v>125</v>
      </c>
    </row>
    <row r="16" spans="1:22" x14ac:dyDescent="0.25">
      <c r="A16" s="245" t="s">
        <v>29</v>
      </c>
      <c r="B16" s="246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43" t="s">
        <v>118</v>
      </c>
      <c r="B17" s="244"/>
      <c r="C17" s="53"/>
      <c r="D17" s="53" t="e">
        <f>IF(V17&gt;0,V17,0)</f>
        <v>#DIV/0!</v>
      </c>
      <c r="E17" s="53"/>
      <c r="F17" s="76"/>
      <c r="G17" s="54"/>
      <c r="H17" s="54"/>
      <c r="I17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8" t="e">
        <f>SUM(J17:U17)/COUNTA(J17:U17)</f>
        <v>#DIV/0!</v>
      </c>
    </row>
    <row r="18" spans="1:22" x14ac:dyDescent="0.25">
      <c r="A18" s="102" t="s">
        <v>54</v>
      </c>
      <c r="B18" s="103"/>
      <c r="C18" s="53"/>
      <c r="D18" s="53" t="e">
        <f t="shared" ref="D18:D25" si="0">IF(V18&gt;0,V18,0)</f>
        <v>#DIV/0!</v>
      </c>
      <c r="E18" s="53"/>
      <c r="F18" s="76"/>
      <c r="G18" s="54"/>
      <c r="H18" s="54"/>
      <c r="I18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8" t="e">
        <f t="shared" ref="V18:V27" si="1">SUM(J18:U18)/COUNTA(J18:U18)</f>
        <v>#DIV/0!</v>
      </c>
    </row>
    <row r="19" spans="1:22" x14ac:dyDescent="0.25">
      <c r="A19" s="102" t="s">
        <v>119</v>
      </c>
      <c r="B19" s="103"/>
      <c r="C19" s="53"/>
      <c r="D19" s="53" t="e">
        <f t="shared" si="0"/>
        <v>#DIV/0!</v>
      </c>
      <c r="E19" s="53"/>
      <c r="F19" s="76"/>
      <c r="G19" s="54"/>
      <c r="H19" s="54"/>
      <c r="I19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8" t="e">
        <f t="shared" si="1"/>
        <v>#DIV/0!</v>
      </c>
    </row>
    <row r="20" spans="1:22" x14ac:dyDescent="0.25">
      <c r="A20" s="102" t="s">
        <v>120</v>
      </c>
      <c r="B20" s="103"/>
      <c r="C20" s="53"/>
      <c r="D20" s="53" t="e">
        <f t="shared" si="0"/>
        <v>#DIV/0!</v>
      </c>
      <c r="E20" s="53"/>
      <c r="F20" s="76"/>
      <c r="G20" s="54"/>
      <c r="H20" s="54"/>
      <c r="I20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8" t="e">
        <f t="shared" si="1"/>
        <v>#DIV/0!</v>
      </c>
    </row>
    <row r="21" spans="1:22" x14ac:dyDescent="0.25">
      <c r="A21" s="102" t="s">
        <v>52</v>
      </c>
      <c r="B21" s="103"/>
      <c r="C21" s="53"/>
      <c r="D21" s="53" t="e">
        <f t="shared" si="0"/>
        <v>#DIV/0!</v>
      </c>
      <c r="E21" s="53"/>
      <c r="F21" s="76"/>
      <c r="G21" s="54"/>
      <c r="H21" s="54"/>
      <c r="I21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8" t="e">
        <f t="shared" si="1"/>
        <v>#DIV/0!</v>
      </c>
    </row>
    <row r="22" spans="1:22" x14ac:dyDescent="0.25">
      <c r="A22" s="102" t="s">
        <v>53</v>
      </c>
      <c r="B22" s="103"/>
      <c r="C22" s="53"/>
      <c r="D22" s="53" t="e">
        <f t="shared" si="0"/>
        <v>#DIV/0!</v>
      </c>
      <c r="E22" s="53"/>
      <c r="F22" s="76"/>
      <c r="G22" s="54"/>
      <c r="H22" s="54"/>
      <c r="I22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8" t="e">
        <f t="shared" si="1"/>
        <v>#DIV/0!</v>
      </c>
    </row>
    <row r="23" spans="1:22" x14ac:dyDescent="0.25">
      <c r="A23" s="102" t="s">
        <v>121</v>
      </c>
      <c r="B23" s="103"/>
      <c r="C23" s="53"/>
      <c r="D23" s="53" t="e">
        <f t="shared" si="0"/>
        <v>#DIV/0!</v>
      </c>
      <c r="E23" s="53"/>
      <c r="F23" s="76"/>
      <c r="G23" s="54"/>
      <c r="H23" s="54"/>
      <c r="I2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8" t="e">
        <f t="shared" si="1"/>
        <v>#DIV/0!</v>
      </c>
    </row>
    <row r="24" spans="1:22" x14ac:dyDescent="0.25">
      <c r="A24" s="102" t="s">
        <v>122</v>
      </c>
      <c r="B24" s="103"/>
      <c r="C24" s="53"/>
      <c r="D24" s="53" t="e">
        <f t="shared" si="0"/>
        <v>#DIV/0!</v>
      </c>
      <c r="E24" s="53"/>
      <c r="F24" s="76"/>
      <c r="G24" s="54"/>
      <c r="H24" s="54"/>
      <c r="I2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8" t="e">
        <f t="shared" si="1"/>
        <v>#DIV/0!</v>
      </c>
    </row>
    <row r="25" spans="1:22" x14ac:dyDescent="0.25">
      <c r="A25" s="102" t="s">
        <v>123</v>
      </c>
      <c r="B25" s="103"/>
      <c r="C25" s="53"/>
      <c r="D25" s="53" t="e">
        <f t="shared" si="0"/>
        <v>#DIV/0!</v>
      </c>
      <c r="E25" s="53"/>
      <c r="F25" s="76"/>
      <c r="G25" s="54"/>
      <c r="H25" s="54"/>
      <c r="I2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8" t="e">
        <f t="shared" si="1"/>
        <v>#DIV/0!</v>
      </c>
    </row>
    <row r="26" spans="1:22" x14ac:dyDescent="0.25">
      <c r="A26" s="102" t="s">
        <v>124</v>
      </c>
      <c r="B26" s="103"/>
      <c r="C26" s="53"/>
      <c r="D26" s="53" t="e">
        <f>IF(V26&gt;0,V26,0)</f>
        <v>#DIV/0!</v>
      </c>
      <c r="E26" s="53"/>
      <c r="F26" s="76"/>
      <c r="G26" s="54"/>
      <c r="H26" s="54"/>
      <c r="I26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8" t="e">
        <f t="shared" si="1"/>
        <v>#DIV/0!</v>
      </c>
    </row>
    <row r="27" spans="1:22" x14ac:dyDescent="0.25">
      <c r="A27" s="222" t="s">
        <v>129</v>
      </c>
      <c r="B27" s="223"/>
      <c r="C27" s="56"/>
      <c r="D27" s="55" t="e">
        <f>IF(V27&gt;0,V27,0)</f>
        <v>#DIV/0!</v>
      </c>
      <c r="E27" s="56"/>
      <c r="F27" s="57"/>
      <c r="G27" s="75"/>
      <c r="H27" s="75"/>
      <c r="I27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8" t="e">
        <f t="shared" si="1"/>
        <v>#DIV/0!</v>
      </c>
    </row>
    <row r="28" spans="1:22" x14ac:dyDescent="0.25">
      <c r="A28" s="250" t="s">
        <v>27</v>
      </c>
      <c r="B28" s="251"/>
      <c r="C28" s="105">
        <f t="shared" ref="C28:H28" si="2">SUM(C17:C27)</f>
        <v>0</v>
      </c>
      <c r="D28" s="106" t="e">
        <f t="shared" si="2"/>
        <v>#DIV/0!</v>
      </c>
      <c r="E28" s="105">
        <f t="shared" si="2"/>
        <v>0</v>
      </c>
      <c r="F28" s="105">
        <f t="shared" si="2"/>
        <v>0</v>
      </c>
      <c r="G28" s="107">
        <f t="shared" si="2"/>
        <v>0</v>
      </c>
      <c r="H28" s="107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15"/>
      <c r="B29" s="216"/>
      <c r="C29" s="216"/>
      <c r="D29" s="216"/>
      <c r="E29" s="216"/>
      <c r="F29" s="216"/>
      <c r="G29" s="216"/>
      <c r="H29" s="73"/>
      <c r="I29" s="73"/>
    </row>
    <row r="30" spans="1:22" x14ac:dyDescent="0.25">
      <c r="A30" s="253" t="s">
        <v>30</v>
      </c>
      <c r="B30" s="254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37" t="s">
        <v>16</v>
      </c>
      <c r="B31" s="238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35" t="s">
        <v>26</v>
      </c>
      <c r="B32" s="236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13"/>
      <c r="B35" s="21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37" t="s">
        <v>19</v>
      </c>
      <c r="B36" s="238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35" t="s">
        <v>26</v>
      </c>
      <c r="B37" s="236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13"/>
      <c r="B40" s="21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35" t="s">
        <v>26</v>
      </c>
      <c r="B42" s="236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13"/>
      <c r="B45" s="21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37" t="s">
        <v>21</v>
      </c>
      <c r="B46" s="238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35" t="s">
        <v>26</v>
      </c>
      <c r="B47" s="236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13"/>
      <c r="B50" s="21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37" t="s">
        <v>22</v>
      </c>
      <c r="B51" s="238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35" t="s">
        <v>26</v>
      </c>
      <c r="B52" s="236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13"/>
      <c r="B55" s="21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19" t="s">
        <v>23</v>
      </c>
      <c r="B56" s="221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108" t="e">
        <f>(C33+C38+C43+C48+C53)/(COUNTA(C33:C54)/2)</f>
        <v>#DIV/0!</v>
      </c>
      <c r="D57" s="108"/>
      <c r="E57" s="108" t="e">
        <f t="shared" ref="E57:F57" si="3">(E33+E38+E43+E48+E53)/(COUNTA(E33:E54)/2)</f>
        <v>#DIV/0!</v>
      </c>
      <c r="F57" s="108" t="e">
        <f t="shared" si="3"/>
        <v>#DIV/0!</v>
      </c>
      <c r="G57" s="108" t="e">
        <f>(G33+G38+G43+G48+G53)/(COUNTA(G33:G54)/2)</f>
        <v>#DIV/0!</v>
      </c>
      <c r="H57" s="108" t="e">
        <f>(H33+H38+H43+H48+H53)/(COUNTA(H33:H54)/2)</f>
        <v>#DIV/0!</v>
      </c>
      <c r="I57"/>
      <c r="J57" s="32"/>
      <c r="V57"/>
    </row>
    <row r="58" spans="1:22" x14ac:dyDescent="0.25">
      <c r="A58" s="7"/>
      <c r="B58" s="27" t="s">
        <v>24</v>
      </c>
      <c r="C58" s="109" t="e">
        <f>(C34+C39+C44+C49+C54)/(COUNTA(C33:C54)/2)</f>
        <v>#DIV/0!</v>
      </c>
      <c r="D58" s="109"/>
      <c r="E58" s="109" t="e">
        <f t="shared" ref="E58:H58" si="4">(E34+E39+E44+E49+E54)/(COUNTA(E33:E54)/2)</f>
        <v>#DIV/0!</v>
      </c>
      <c r="F58" s="109" t="e">
        <f t="shared" si="4"/>
        <v>#DIV/0!</v>
      </c>
      <c r="G58" s="109" t="e">
        <f t="shared" si="4"/>
        <v>#DIV/0!</v>
      </c>
      <c r="H58" s="109" t="e">
        <f t="shared" si="4"/>
        <v>#DIV/0!</v>
      </c>
      <c r="I58"/>
      <c r="J58" s="32"/>
      <c r="V58"/>
    </row>
    <row r="59" spans="1:22" x14ac:dyDescent="0.25">
      <c r="A59" s="271"/>
      <c r="B59" s="272"/>
      <c r="C59" s="272"/>
      <c r="D59" s="272"/>
      <c r="E59" s="272"/>
      <c r="F59" s="272"/>
      <c r="G59" s="272"/>
      <c r="H59" s="74"/>
      <c r="I59" s="74"/>
    </row>
    <row r="60" spans="1:22" x14ac:dyDescent="0.25">
      <c r="A60" s="245" t="s">
        <v>39</v>
      </c>
      <c r="B60" s="246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269" t="s">
        <v>38</v>
      </c>
      <c r="B64" s="270"/>
      <c r="C64" s="47">
        <f>C61+C62+C63</f>
        <v>0</v>
      </c>
      <c r="D64" s="47"/>
      <c r="E64" s="47">
        <f t="shared" ref="E64:H64" si="5">E61+E62+E63</f>
        <v>0</v>
      </c>
      <c r="F64" s="47">
        <f t="shared" si="5"/>
        <v>0</v>
      </c>
      <c r="G64" s="47">
        <f t="shared" si="5"/>
        <v>0</v>
      </c>
      <c r="H64" s="47">
        <f t="shared" si="5"/>
        <v>0</v>
      </c>
      <c r="I64"/>
      <c r="J64" s="32"/>
      <c r="V64"/>
    </row>
    <row r="65" spans="1:25" x14ac:dyDescent="0.25">
      <c r="A65" s="215"/>
      <c r="B65" s="216"/>
      <c r="C65" s="216"/>
      <c r="D65" s="216"/>
      <c r="E65" s="216"/>
      <c r="F65" s="216"/>
      <c r="G65" s="216"/>
      <c r="H65" s="73"/>
      <c r="I65" s="73"/>
    </row>
    <row r="66" spans="1:25" x14ac:dyDescent="0.25">
      <c r="A66" s="245" t="s">
        <v>31</v>
      </c>
      <c r="B66" s="246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7"/>
      <c r="H81" s="77"/>
      <c r="I81"/>
      <c r="J81" s="32"/>
      <c r="V81"/>
    </row>
    <row r="82" spans="1:25" x14ac:dyDescent="0.25">
      <c r="A82" s="267" t="s">
        <v>28</v>
      </c>
      <c r="B82" s="268"/>
      <c r="C82" s="109">
        <f>(((C80+C79+C81)/3)+((C77+C78)/2)+C76+((C68+C67+C72)/3)+((C69+C70+C71+C73+C74+C75)/6))/5</f>
        <v>0</v>
      </c>
      <c r="D82" s="108"/>
      <c r="E82" s="109">
        <f>(((E80+E79+E81)/3)+((E77+E78)/2)+E76+((E68+E67+E72)/3)+((E69+E70+E71+E73+E74+E75)/6))/5</f>
        <v>0</v>
      </c>
      <c r="F82" s="109">
        <f>(((F80+F79+F81)/3)+((F77+F78)/2)+F76+((F68+F67+F72)/3)+((F69+F70+F71+F73+F74+F75)/6))/5</f>
        <v>0</v>
      </c>
      <c r="G82" s="110">
        <f>(((G80+G79+G81)/3)+((G77+G78)/2)+G76+((G68+G67+G72)/3)+((G69+G70+G71+G73+G74+G75)/6))/5</f>
        <v>0</v>
      </c>
      <c r="H82" s="110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9"/>
      <c r="B83" s="80" t="s">
        <v>90</v>
      </c>
      <c r="C83" s="82"/>
      <c r="D83" s="95"/>
      <c r="E83" s="82"/>
      <c r="F83" s="83"/>
      <c r="G83" s="81"/>
      <c r="H83" s="83"/>
      <c r="I83"/>
      <c r="J83" s="32"/>
      <c r="V83"/>
    </row>
    <row r="84" spans="1:25" x14ac:dyDescent="0.25">
      <c r="A84" s="78"/>
      <c r="B84" s="49" t="s">
        <v>91</v>
      </c>
      <c r="C84" s="21"/>
      <c r="D84" s="49"/>
      <c r="E84" s="21"/>
      <c r="F84" s="21"/>
      <c r="G84" s="84"/>
      <c r="H84" s="21"/>
      <c r="I84"/>
      <c r="J84" s="32"/>
      <c r="V84"/>
    </row>
    <row r="85" spans="1:25" x14ac:dyDescent="0.25">
      <c r="A85" s="211"/>
      <c r="B85" s="211"/>
      <c r="C85" s="211"/>
      <c r="D85" s="211"/>
      <c r="E85" s="211"/>
      <c r="F85" s="211"/>
      <c r="G85" s="211"/>
    </row>
    <row r="86" spans="1:25" x14ac:dyDescent="0.25">
      <c r="A86" s="257" t="s">
        <v>127</v>
      </c>
      <c r="B86" s="258"/>
      <c r="C86" s="258"/>
      <c r="D86" s="258"/>
      <c r="E86" s="258"/>
      <c r="F86" s="258"/>
      <c r="G86" s="258"/>
      <c r="H86" s="259"/>
      <c r="I86" s="70"/>
    </row>
    <row r="87" spans="1:25" x14ac:dyDescent="0.25">
      <c r="A87" s="260" t="s">
        <v>104</v>
      </c>
      <c r="B87" s="261"/>
      <c r="C87" s="261"/>
      <c r="D87" s="261"/>
      <c r="E87" s="261"/>
      <c r="F87" s="261"/>
      <c r="G87" s="261"/>
      <c r="H87" s="262"/>
      <c r="I87" s="73"/>
    </row>
    <row r="88" spans="1:25" x14ac:dyDescent="0.25">
      <c r="A88" s="8" t="s">
        <v>92</v>
      </c>
      <c r="B88" s="52" t="s">
        <v>98</v>
      </c>
      <c r="C88" s="20"/>
      <c r="D88" s="52"/>
      <c r="E88" s="20"/>
      <c r="F88" s="20"/>
      <c r="G88" s="85"/>
      <c r="H88" s="20"/>
      <c r="I88"/>
      <c r="J88" s="32"/>
      <c r="V88"/>
    </row>
    <row r="89" spans="1:25" x14ac:dyDescent="0.25">
      <c r="A89" s="8" t="s">
        <v>93</v>
      </c>
      <c r="B89" s="52" t="s">
        <v>99</v>
      </c>
      <c r="C89" s="20"/>
      <c r="D89" s="52"/>
      <c r="E89" s="20"/>
      <c r="F89" s="20"/>
      <c r="G89" s="85"/>
      <c r="H89" s="20"/>
      <c r="I89"/>
      <c r="J89" s="32"/>
      <c r="V89"/>
    </row>
    <row r="90" spans="1:25" x14ac:dyDescent="0.25">
      <c r="A90" s="8" t="s">
        <v>94</v>
      </c>
      <c r="B90" s="52" t="s">
        <v>100</v>
      </c>
      <c r="C90" s="20"/>
      <c r="D90" s="52"/>
      <c r="E90" s="20"/>
      <c r="F90" s="20"/>
      <c r="G90" s="85"/>
      <c r="H90" s="20"/>
      <c r="I90"/>
      <c r="J90" s="32"/>
      <c r="V90"/>
    </row>
    <row r="91" spans="1:25" x14ac:dyDescent="0.25">
      <c r="A91" s="8" t="s">
        <v>95</v>
      </c>
      <c r="B91" s="52" t="s">
        <v>101</v>
      </c>
      <c r="C91" s="20"/>
      <c r="D91" s="52"/>
      <c r="E91" s="20"/>
      <c r="F91" s="20"/>
      <c r="G91" s="85"/>
      <c r="H91" s="20"/>
      <c r="I91"/>
      <c r="J91" s="32"/>
      <c r="V91"/>
    </row>
    <row r="92" spans="1:25" x14ac:dyDescent="0.25">
      <c r="A92" s="8" t="s">
        <v>96</v>
      </c>
      <c r="B92" s="52" t="s">
        <v>102</v>
      </c>
      <c r="C92" s="20"/>
      <c r="D92" s="52"/>
      <c r="E92" s="20"/>
      <c r="F92" s="20"/>
      <c r="G92" s="85"/>
      <c r="H92" s="20"/>
      <c r="I92"/>
      <c r="J92" s="32"/>
      <c r="V92"/>
    </row>
    <row r="93" spans="1:25" x14ac:dyDescent="0.25">
      <c r="A93" s="78" t="s">
        <v>97</v>
      </c>
      <c r="B93" s="49" t="s">
        <v>103</v>
      </c>
      <c r="C93" s="21"/>
      <c r="D93" s="49"/>
      <c r="E93" s="21"/>
      <c r="F93" s="21"/>
      <c r="G93" s="84"/>
      <c r="H93" s="84"/>
      <c r="I93"/>
      <c r="J93" s="32"/>
      <c r="V93"/>
    </row>
    <row r="94" spans="1:25" x14ac:dyDescent="0.25">
      <c r="A94" s="263"/>
      <c r="B94" s="263"/>
      <c r="C94" s="263"/>
      <c r="D94" s="263"/>
      <c r="E94" s="263"/>
      <c r="F94" s="263"/>
      <c r="G94" s="263"/>
      <c r="H94" s="263"/>
    </row>
    <row r="95" spans="1:25" x14ac:dyDescent="0.25">
      <c r="A95" s="245" t="s">
        <v>128</v>
      </c>
      <c r="B95" s="264"/>
      <c r="C95" s="264"/>
      <c r="D95" s="264"/>
      <c r="E95" s="264"/>
      <c r="F95" s="264"/>
      <c r="G95" s="264"/>
      <c r="H95" s="246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8"/>
      <c r="F96" s="48"/>
      <c r="G96" s="48"/>
      <c r="H96" s="48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89</v>
      </c>
      <c r="C97" s="38"/>
      <c r="D97" s="38"/>
      <c r="E97" s="60"/>
      <c r="F97" s="48"/>
      <c r="G97" s="48"/>
      <c r="H97" s="48"/>
      <c r="I97" s="13"/>
      <c r="J97" s="32"/>
      <c r="V97" s="13"/>
      <c r="W97" s="13"/>
      <c r="X97" s="13"/>
      <c r="Y97" s="13"/>
    </row>
    <row r="98" spans="1:25" ht="40.5" customHeight="1" x14ac:dyDescent="0.25">
      <c r="A98" s="17"/>
      <c r="B98" s="18" t="s">
        <v>82</v>
      </c>
      <c r="C98" s="19"/>
      <c r="D98" s="19"/>
      <c r="E98" s="61"/>
      <c r="F98" s="62"/>
      <c r="G98" s="62"/>
      <c r="H98" s="62"/>
      <c r="I98" s="13"/>
      <c r="J98" s="32"/>
      <c r="V98" s="13"/>
      <c r="W98" s="13"/>
      <c r="X98" s="13"/>
      <c r="Y98" s="13"/>
    </row>
    <row r="99" spans="1:25" x14ac:dyDescent="0.25">
      <c r="A99" s="255" t="s">
        <v>111</v>
      </c>
      <c r="B99" s="256"/>
      <c r="C99" s="6"/>
      <c r="D99" s="6"/>
      <c r="E99" s="6"/>
      <c r="F99" s="6"/>
      <c r="G99" s="6"/>
      <c r="H99" s="51"/>
    </row>
    <row r="100" spans="1:25" x14ac:dyDescent="0.25">
      <c r="A100" s="8"/>
      <c r="B100" s="111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11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11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11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11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11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11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11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11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11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11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11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8"/>
      <c r="B112" s="112" t="s">
        <v>26</v>
      </c>
      <c r="C112" s="5"/>
      <c r="D112" s="5"/>
      <c r="E112" s="5"/>
      <c r="F112" s="5"/>
      <c r="G112" s="5"/>
      <c r="H112" s="50"/>
    </row>
  </sheetData>
  <mergeCells count="60">
    <mergeCell ref="A1:G1"/>
    <mergeCell ref="A3:G3"/>
    <mergeCell ref="A2:G2"/>
    <mergeCell ref="A6:E6"/>
    <mergeCell ref="A7:E7"/>
    <mergeCell ref="A13:G13"/>
    <mergeCell ref="I13:Q13"/>
    <mergeCell ref="A36:B36"/>
    <mergeCell ref="A15:B15"/>
    <mergeCell ref="A14:G14"/>
    <mergeCell ref="A29:G29"/>
    <mergeCell ref="A32:B32"/>
    <mergeCell ref="A35:B35"/>
    <mergeCell ref="J14:V14"/>
    <mergeCell ref="A16:B16"/>
    <mergeCell ref="A17:B17"/>
    <mergeCell ref="A27:B27"/>
    <mergeCell ref="A28:B28"/>
    <mergeCell ref="A30:B30"/>
    <mergeCell ref="A31:B31"/>
    <mergeCell ref="A50:B50"/>
    <mergeCell ref="A59:G59"/>
    <mergeCell ref="A55:B55"/>
    <mergeCell ref="A56:B56"/>
    <mergeCell ref="A37:B37"/>
    <mergeCell ref="A42:B42"/>
    <mergeCell ref="A47:B47"/>
    <mergeCell ref="A51:B51"/>
    <mergeCell ref="A40:B40"/>
    <mergeCell ref="A46:B46"/>
    <mergeCell ref="A45:B45"/>
    <mergeCell ref="A52:B52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A9:G9"/>
    <mergeCell ref="I9:O9"/>
    <mergeCell ref="I10:O10"/>
    <mergeCell ref="B11:E11"/>
    <mergeCell ref="I11:O11"/>
    <mergeCell ref="A12:G12"/>
    <mergeCell ref="I12:Q12"/>
    <mergeCell ref="B10:E10"/>
    <mergeCell ref="A99:B99"/>
    <mergeCell ref="A66:B66"/>
    <mergeCell ref="A82:B82"/>
    <mergeCell ref="A85:G85"/>
    <mergeCell ref="A86:H86"/>
    <mergeCell ref="A87:H87"/>
    <mergeCell ref="A64:B64"/>
    <mergeCell ref="A65:G65"/>
    <mergeCell ref="A60:B60"/>
    <mergeCell ref="A94:H94"/>
    <mergeCell ref="A95:H9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workbookViewId="0">
      <selection activeCell="A15" sqref="A15:B15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.75" customHeight="1" x14ac:dyDescent="0.25">
      <c r="A1" s="207" t="s">
        <v>132</v>
      </c>
      <c r="B1" s="207"/>
      <c r="C1" s="207"/>
      <c r="D1" s="207"/>
      <c r="E1" s="207"/>
      <c r="F1" s="207"/>
      <c r="G1" s="207"/>
      <c r="H1" s="100"/>
      <c r="I1" s="100"/>
    </row>
    <row r="2" spans="1:22" x14ac:dyDescent="0.25">
      <c r="A2" s="252"/>
      <c r="B2" s="252"/>
      <c r="C2" s="252"/>
      <c r="D2" s="252"/>
      <c r="E2" s="252"/>
      <c r="F2" s="252"/>
      <c r="G2" s="252"/>
      <c r="H2" s="104"/>
      <c r="I2" s="104"/>
    </row>
    <row r="3" spans="1:22" x14ac:dyDescent="0.25">
      <c r="A3" s="247" t="s">
        <v>75</v>
      </c>
      <c r="B3" s="248"/>
      <c r="C3" s="248"/>
      <c r="D3" s="248"/>
      <c r="E3" s="248"/>
      <c r="F3" s="248"/>
      <c r="G3" s="249"/>
      <c r="H3" s="104"/>
      <c r="I3" s="224"/>
      <c r="J3" s="225"/>
      <c r="K3" s="225"/>
      <c r="L3" s="225"/>
      <c r="M3" s="225"/>
      <c r="N3" s="225"/>
      <c r="O3" s="225"/>
      <c r="P3" s="225"/>
      <c r="Q3" s="226"/>
    </row>
    <row r="4" spans="1:22" x14ac:dyDescent="0.25">
      <c r="A4" s="2"/>
      <c r="B4" s="96" t="s">
        <v>130</v>
      </c>
      <c r="C4" s="91"/>
      <c r="D4" s="97" t="s">
        <v>126</v>
      </c>
      <c r="E4" s="92"/>
      <c r="F4" s="233"/>
      <c r="G4" s="234"/>
      <c r="H4" s="70"/>
      <c r="I4" s="227" t="s">
        <v>115</v>
      </c>
      <c r="J4" s="228"/>
      <c r="K4" s="228"/>
      <c r="L4" s="228"/>
      <c r="M4" s="228"/>
      <c r="N4" s="228"/>
      <c r="O4" s="228"/>
      <c r="P4" s="228"/>
      <c r="Q4" s="229"/>
    </row>
    <row r="5" spans="1:22" ht="15" customHeight="1" x14ac:dyDescent="0.25">
      <c r="A5" s="219"/>
      <c r="B5" s="220"/>
      <c r="C5" s="220"/>
      <c r="D5" s="220"/>
      <c r="E5" s="220"/>
      <c r="F5" s="220"/>
      <c r="G5" s="221"/>
      <c r="H5" s="98"/>
      <c r="I5" s="230"/>
      <c r="J5" s="231"/>
      <c r="K5" s="231"/>
      <c r="L5" s="231"/>
      <c r="M5" s="231"/>
      <c r="N5" s="231"/>
      <c r="O5" s="231"/>
      <c r="P5" s="231"/>
      <c r="Q5" s="232"/>
    </row>
    <row r="6" spans="1:22" ht="15" customHeight="1" x14ac:dyDescent="0.25">
      <c r="A6" s="171" t="s">
        <v>86</v>
      </c>
      <c r="B6" s="172"/>
      <c r="C6" s="172"/>
      <c r="D6" s="172"/>
      <c r="E6" s="173"/>
      <c r="F6" s="35"/>
      <c r="G6" s="34"/>
      <c r="H6" s="98"/>
      <c r="I6" s="189" t="s">
        <v>114</v>
      </c>
      <c r="J6" s="190"/>
      <c r="K6" s="190"/>
      <c r="L6" s="190"/>
      <c r="M6" s="190"/>
      <c r="N6" s="190"/>
      <c r="O6" s="191"/>
      <c r="P6" s="113"/>
      <c r="Q6" s="94"/>
    </row>
    <row r="7" spans="1:22" ht="15" customHeight="1" x14ac:dyDescent="0.25">
      <c r="A7" s="171" t="s">
        <v>87</v>
      </c>
      <c r="B7" s="172"/>
      <c r="C7" s="172"/>
      <c r="D7" s="172"/>
      <c r="E7" s="173"/>
      <c r="F7" s="35"/>
      <c r="G7" s="99"/>
      <c r="H7" s="98"/>
      <c r="I7" s="189" t="s">
        <v>113</v>
      </c>
      <c r="J7" s="190"/>
      <c r="K7" s="190"/>
      <c r="L7" s="190"/>
      <c r="M7" s="190"/>
      <c r="N7" s="190"/>
      <c r="O7" s="191"/>
      <c r="P7" s="113"/>
      <c r="Q7" s="94"/>
    </row>
    <row r="8" spans="1:22" x14ac:dyDescent="0.25">
      <c r="A8" s="171" t="s">
        <v>88</v>
      </c>
      <c r="B8" s="172"/>
      <c r="C8" s="172"/>
      <c r="D8" s="172"/>
      <c r="E8" s="173"/>
      <c r="F8" s="35"/>
      <c r="G8" s="99"/>
      <c r="H8" s="98"/>
      <c r="I8" s="189" t="s">
        <v>112</v>
      </c>
      <c r="J8" s="190"/>
      <c r="K8" s="190"/>
      <c r="L8" s="190"/>
      <c r="M8" s="190"/>
      <c r="N8" s="190"/>
      <c r="O8" s="191"/>
      <c r="P8" s="113"/>
      <c r="Q8" s="94"/>
    </row>
    <row r="9" spans="1:22" ht="41.25" customHeight="1" x14ac:dyDescent="0.25">
      <c r="A9" s="219"/>
      <c r="B9" s="220"/>
      <c r="C9" s="220"/>
      <c r="D9" s="220"/>
      <c r="E9" s="220"/>
      <c r="F9" s="220"/>
      <c r="G9" s="221"/>
      <c r="H9" s="98"/>
      <c r="I9" s="282" t="s">
        <v>117</v>
      </c>
      <c r="J9" s="283"/>
      <c r="K9" s="283"/>
      <c r="L9" s="283"/>
      <c r="M9" s="283"/>
      <c r="N9" s="283"/>
      <c r="O9" s="284"/>
      <c r="P9" s="113"/>
      <c r="Q9" s="94"/>
    </row>
    <row r="10" spans="1:22" x14ac:dyDescent="0.25">
      <c r="A10" s="63"/>
      <c r="B10" s="217" t="s">
        <v>143</v>
      </c>
      <c r="C10" s="217"/>
      <c r="D10" s="217"/>
      <c r="E10" s="218"/>
      <c r="F10" s="42"/>
      <c r="G10" s="43"/>
      <c r="H10" s="71"/>
      <c r="I10" s="273" t="s">
        <v>26</v>
      </c>
      <c r="J10" s="274"/>
      <c r="K10" s="274"/>
      <c r="L10" s="274"/>
      <c r="M10" s="274"/>
      <c r="N10" s="274"/>
      <c r="O10" s="275"/>
      <c r="P10" s="113"/>
      <c r="Q10" s="94"/>
    </row>
    <row r="11" spans="1:22" x14ac:dyDescent="0.25">
      <c r="A11" s="63"/>
      <c r="B11" s="217" t="s">
        <v>144</v>
      </c>
      <c r="C11" s="217"/>
      <c r="D11" s="217"/>
      <c r="E11" s="218"/>
      <c r="F11" s="42"/>
      <c r="G11" s="93"/>
      <c r="H11" s="72"/>
      <c r="I11" s="276" t="s">
        <v>26</v>
      </c>
      <c r="J11" s="277"/>
      <c r="K11" s="277"/>
      <c r="L11" s="277"/>
      <c r="M11" s="277"/>
      <c r="N11" s="277"/>
      <c r="O11" s="278"/>
      <c r="P11" s="114"/>
      <c r="Q11" s="25"/>
      <c r="R11" s="1"/>
      <c r="S11" s="1"/>
      <c r="T11" s="1"/>
      <c r="U11" s="1"/>
      <c r="V11" s="1"/>
    </row>
    <row r="12" spans="1:22" x14ac:dyDescent="0.25">
      <c r="A12" s="267"/>
      <c r="B12" s="252"/>
      <c r="C12" s="252"/>
      <c r="D12" s="252"/>
      <c r="E12" s="252"/>
      <c r="F12" s="252"/>
      <c r="G12" s="268"/>
      <c r="H12" s="72"/>
      <c r="I12" s="279"/>
      <c r="J12" s="280"/>
      <c r="K12" s="280"/>
      <c r="L12" s="280"/>
      <c r="M12" s="280"/>
      <c r="N12" s="280"/>
      <c r="O12" s="280"/>
      <c r="P12" s="280"/>
      <c r="Q12" s="281"/>
      <c r="R12" s="1"/>
      <c r="S12" s="1"/>
      <c r="T12" s="1"/>
      <c r="U12" s="1"/>
      <c r="V12" s="1"/>
    </row>
    <row r="13" spans="1:22" x14ac:dyDescent="0.25">
      <c r="A13" s="225"/>
      <c r="B13" s="225"/>
      <c r="C13" s="225"/>
      <c r="D13" s="225"/>
      <c r="E13" s="225"/>
      <c r="F13" s="225"/>
      <c r="G13" s="225"/>
      <c r="H13" s="72"/>
      <c r="I13" s="266"/>
      <c r="J13" s="266"/>
      <c r="K13" s="266"/>
      <c r="L13" s="266"/>
      <c r="M13" s="266"/>
      <c r="N13" s="266"/>
      <c r="O13" s="266"/>
      <c r="P13" s="266"/>
      <c r="Q13" s="266"/>
      <c r="R13" s="1"/>
      <c r="S13" s="1"/>
      <c r="T13" s="1"/>
      <c r="U13" s="1"/>
      <c r="V13" s="1"/>
    </row>
    <row r="14" spans="1:22" x14ac:dyDescent="0.25">
      <c r="A14" s="239"/>
      <c r="B14" s="240"/>
      <c r="C14" s="240"/>
      <c r="D14" s="240"/>
      <c r="E14" s="240"/>
      <c r="F14" s="240"/>
      <c r="G14" s="240"/>
      <c r="H14" s="46"/>
      <c r="I14" s="46"/>
      <c r="J14" s="265" t="s">
        <v>51</v>
      </c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</row>
    <row r="15" spans="1:22" ht="76.5" x14ac:dyDescent="0.25">
      <c r="A15" s="241" t="s">
        <v>181</v>
      </c>
      <c r="B15" s="242"/>
      <c r="C15" s="16" t="s">
        <v>116</v>
      </c>
      <c r="D15" s="16" t="s">
        <v>131</v>
      </c>
      <c r="E15" s="16" t="s">
        <v>32</v>
      </c>
      <c r="F15" s="89" t="s">
        <v>108</v>
      </c>
      <c r="G15" s="90" t="s">
        <v>109</v>
      </c>
      <c r="H15" s="90" t="s">
        <v>110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81</v>
      </c>
      <c r="T15" s="33" t="s">
        <v>49</v>
      </c>
      <c r="U15" s="33" t="s">
        <v>50</v>
      </c>
      <c r="V15" s="33" t="s">
        <v>125</v>
      </c>
    </row>
    <row r="16" spans="1:22" x14ac:dyDescent="0.25">
      <c r="A16" s="245" t="s">
        <v>29</v>
      </c>
      <c r="B16" s="246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43" t="s">
        <v>118</v>
      </c>
      <c r="B17" s="244"/>
      <c r="C17" s="53"/>
      <c r="D17" s="53" t="e">
        <f>IF(V17&gt;0,V17,0)</f>
        <v>#DIV/0!</v>
      </c>
      <c r="E17" s="53"/>
      <c r="F17" s="76"/>
      <c r="G17" s="54"/>
      <c r="H17" s="54"/>
      <c r="I17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8" t="e">
        <f>SUM(J17:U17)/COUNTA(J17:U17)</f>
        <v>#DIV/0!</v>
      </c>
    </row>
    <row r="18" spans="1:22" x14ac:dyDescent="0.25">
      <c r="A18" s="102" t="s">
        <v>54</v>
      </c>
      <c r="B18" s="103"/>
      <c r="C18" s="53"/>
      <c r="D18" s="53" t="e">
        <f t="shared" ref="D18:D25" si="0">IF(V18&gt;0,V18,0)</f>
        <v>#DIV/0!</v>
      </c>
      <c r="E18" s="53"/>
      <c r="F18" s="76"/>
      <c r="G18" s="54"/>
      <c r="H18" s="54"/>
      <c r="I18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8" t="e">
        <f t="shared" ref="V18:V27" si="1">SUM(J18:U18)/COUNTA(J18:U18)</f>
        <v>#DIV/0!</v>
      </c>
    </row>
    <row r="19" spans="1:22" x14ac:dyDescent="0.25">
      <c r="A19" s="102" t="s">
        <v>119</v>
      </c>
      <c r="B19" s="103"/>
      <c r="C19" s="53"/>
      <c r="D19" s="53" t="e">
        <f t="shared" si="0"/>
        <v>#DIV/0!</v>
      </c>
      <c r="E19" s="53"/>
      <c r="F19" s="76"/>
      <c r="G19" s="54"/>
      <c r="H19" s="54"/>
      <c r="I19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8" t="e">
        <f t="shared" si="1"/>
        <v>#DIV/0!</v>
      </c>
    </row>
    <row r="20" spans="1:22" x14ac:dyDescent="0.25">
      <c r="A20" s="102" t="s">
        <v>120</v>
      </c>
      <c r="B20" s="103"/>
      <c r="C20" s="53"/>
      <c r="D20" s="53" t="e">
        <f t="shared" si="0"/>
        <v>#DIV/0!</v>
      </c>
      <c r="E20" s="53"/>
      <c r="F20" s="76"/>
      <c r="G20" s="54"/>
      <c r="H20" s="54"/>
      <c r="I20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8" t="e">
        <f t="shared" si="1"/>
        <v>#DIV/0!</v>
      </c>
    </row>
    <row r="21" spans="1:22" x14ac:dyDescent="0.25">
      <c r="A21" s="102" t="s">
        <v>52</v>
      </c>
      <c r="B21" s="103"/>
      <c r="C21" s="53"/>
      <c r="D21" s="53" t="e">
        <f t="shared" si="0"/>
        <v>#DIV/0!</v>
      </c>
      <c r="E21" s="53"/>
      <c r="F21" s="76"/>
      <c r="G21" s="54"/>
      <c r="H21" s="54"/>
      <c r="I21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8" t="e">
        <f t="shared" si="1"/>
        <v>#DIV/0!</v>
      </c>
    </row>
    <row r="22" spans="1:22" x14ac:dyDescent="0.25">
      <c r="A22" s="102" t="s">
        <v>53</v>
      </c>
      <c r="B22" s="103"/>
      <c r="C22" s="53"/>
      <c r="D22" s="53" t="e">
        <f t="shared" si="0"/>
        <v>#DIV/0!</v>
      </c>
      <c r="E22" s="53"/>
      <c r="F22" s="76"/>
      <c r="G22" s="54"/>
      <c r="H22" s="54"/>
      <c r="I22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8" t="e">
        <f t="shared" si="1"/>
        <v>#DIV/0!</v>
      </c>
    </row>
    <row r="23" spans="1:22" x14ac:dyDescent="0.25">
      <c r="A23" s="102" t="s">
        <v>121</v>
      </c>
      <c r="B23" s="103"/>
      <c r="C23" s="53"/>
      <c r="D23" s="53" t="e">
        <f t="shared" si="0"/>
        <v>#DIV/0!</v>
      </c>
      <c r="E23" s="53"/>
      <c r="F23" s="76"/>
      <c r="G23" s="54"/>
      <c r="H23" s="54"/>
      <c r="I2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8" t="e">
        <f t="shared" si="1"/>
        <v>#DIV/0!</v>
      </c>
    </row>
    <row r="24" spans="1:22" x14ac:dyDescent="0.25">
      <c r="A24" s="102" t="s">
        <v>122</v>
      </c>
      <c r="B24" s="103"/>
      <c r="C24" s="53"/>
      <c r="D24" s="53" t="e">
        <f t="shared" si="0"/>
        <v>#DIV/0!</v>
      </c>
      <c r="E24" s="53"/>
      <c r="F24" s="76"/>
      <c r="G24" s="54"/>
      <c r="H24" s="54"/>
      <c r="I2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8" t="e">
        <f t="shared" si="1"/>
        <v>#DIV/0!</v>
      </c>
    </row>
    <row r="25" spans="1:22" x14ac:dyDescent="0.25">
      <c r="A25" s="102" t="s">
        <v>123</v>
      </c>
      <c r="B25" s="103"/>
      <c r="C25" s="53"/>
      <c r="D25" s="53" t="e">
        <f t="shared" si="0"/>
        <v>#DIV/0!</v>
      </c>
      <c r="E25" s="53"/>
      <c r="F25" s="76"/>
      <c r="G25" s="54"/>
      <c r="H25" s="54"/>
      <c r="I2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8" t="e">
        <f t="shared" si="1"/>
        <v>#DIV/0!</v>
      </c>
    </row>
    <row r="26" spans="1:22" x14ac:dyDescent="0.25">
      <c r="A26" s="102" t="s">
        <v>124</v>
      </c>
      <c r="B26" s="103"/>
      <c r="C26" s="53"/>
      <c r="D26" s="53" t="e">
        <f>IF(V26&gt;0,V26,0)</f>
        <v>#DIV/0!</v>
      </c>
      <c r="E26" s="53"/>
      <c r="F26" s="76"/>
      <c r="G26" s="54"/>
      <c r="H26" s="54"/>
      <c r="I26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8" t="e">
        <f t="shared" si="1"/>
        <v>#DIV/0!</v>
      </c>
    </row>
    <row r="27" spans="1:22" x14ac:dyDescent="0.25">
      <c r="A27" s="222" t="s">
        <v>129</v>
      </c>
      <c r="B27" s="223"/>
      <c r="C27" s="56"/>
      <c r="D27" s="55" t="e">
        <f>IF(V27&gt;0,V27,0)</f>
        <v>#DIV/0!</v>
      </c>
      <c r="E27" s="56"/>
      <c r="F27" s="57"/>
      <c r="G27" s="75"/>
      <c r="H27" s="75"/>
      <c r="I27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8" t="e">
        <f t="shared" si="1"/>
        <v>#DIV/0!</v>
      </c>
    </row>
    <row r="28" spans="1:22" x14ac:dyDescent="0.25">
      <c r="A28" s="250" t="s">
        <v>27</v>
      </c>
      <c r="B28" s="251"/>
      <c r="C28" s="105">
        <f t="shared" ref="C28:H28" si="2">SUM(C17:C27)</f>
        <v>0</v>
      </c>
      <c r="D28" s="106" t="e">
        <f t="shared" si="2"/>
        <v>#DIV/0!</v>
      </c>
      <c r="E28" s="105">
        <f t="shared" si="2"/>
        <v>0</v>
      </c>
      <c r="F28" s="105">
        <f t="shared" si="2"/>
        <v>0</v>
      </c>
      <c r="G28" s="107">
        <f t="shared" si="2"/>
        <v>0</v>
      </c>
      <c r="H28" s="107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15"/>
      <c r="B29" s="216"/>
      <c r="C29" s="216"/>
      <c r="D29" s="216"/>
      <c r="E29" s="216"/>
      <c r="F29" s="216"/>
      <c r="G29" s="216"/>
      <c r="H29" s="73"/>
      <c r="I29" s="73"/>
    </row>
    <row r="30" spans="1:22" x14ac:dyDescent="0.25">
      <c r="A30" s="253" t="s">
        <v>30</v>
      </c>
      <c r="B30" s="254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37" t="s">
        <v>16</v>
      </c>
      <c r="B31" s="238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35" t="s">
        <v>26</v>
      </c>
      <c r="B32" s="236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13"/>
      <c r="B35" s="21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37" t="s">
        <v>19</v>
      </c>
      <c r="B36" s="238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35" t="s">
        <v>26</v>
      </c>
      <c r="B37" s="236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13"/>
      <c r="B40" s="21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35" t="s">
        <v>26</v>
      </c>
      <c r="B42" s="236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13"/>
      <c r="B45" s="21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37" t="s">
        <v>21</v>
      </c>
      <c r="B46" s="238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35" t="s">
        <v>26</v>
      </c>
      <c r="B47" s="236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13"/>
      <c r="B50" s="21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37" t="s">
        <v>22</v>
      </c>
      <c r="B51" s="238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35" t="s">
        <v>26</v>
      </c>
      <c r="B52" s="236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13"/>
      <c r="B55" s="21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19" t="s">
        <v>23</v>
      </c>
      <c r="B56" s="221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108" t="e">
        <f>(C33+C38+C43+C48+C53)/(COUNTA(C33:C54)/2)</f>
        <v>#DIV/0!</v>
      </c>
      <c r="D57" s="108"/>
      <c r="E57" s="108" t="e">
        <f t="shared" ref="E57:F57" si="3">(E33+E38+E43+E48+E53)/(COUNTA(E33:E54)/2)</f>
        <v>#DIV/0!</v>
      </c>
      <c r="F57" s="108" t="e">
        <f t="shared" si="3"/>
        <v>#DIV/0!</v>
      </c>
      <c r="G57" s="108" t="e">
        <f>(G33+G38+G43+G48+G53)/(COUNTA(G33:G54)/2)</f>
        <v>#DIV/0!</v>
      </c>
      <c r="H57" s="108" t="e">
        <f>(H33+H38+H43+H48+H53)/(COUNTA(H33:H54)/2)</f>
        <v>#DIV/0!</v>
      </c>
      <c r="I57"/>
      <c r="J57" s="32"/>
      <c r="V57"/>
    </row>
    <row r="58" spans="1:22" x14ac:dyDescent="0.25">
      <c r="A58" s="7"/>
      <c r="B58" s="27" t="s">
        <v>24</v>
      </c>
      <c r="C58" s="109" t="e">
        <f>(C34+C39+C44+C49+C54)/(COUNTA(C33:C54)/2)</f>
        <v>#DIV/0!</v>
      </c>
      <c r="D58" s="109"/>
      <c r="E58" s="109" t="e">
        <f t="shared" ref="E58:H58" si="4">(E34+E39+E44+E49+E54)/(COUNTA(E33:E54)/2)</f>
        <v>#DIV/0!</v>
      </c>
      <c r="F58" s="109" t="e">
        <f t="shared" si="4"/>
        <v>#DIV/0!</v>
      </c>
      <c r="G58" s="109" t="e">
        <f t="shared" si="4"/>
        <v>#DIV/0!</v>
      </c>
      <c r="H58" s="109" t="e">
        <f t="shared" si="4"/>
        <v>#DIV/0!</v>
      </c>
      <c r="I58"/>
      <c r="J58" s="32"/>
      <c r="V58"/>
    </row>
    <row r="59" spans="1:22" x14ac:dyDescent="0.25">
      <c r="A59" s="271"/>
      <c r="B59" s="272"/>
      <c r="C59" s="272"/>
      <c r="D59" s="272"/>
      <c r="E59" s="272"/>
      <c r="F59" s="272"/>
      <c r="G59" s="272"/>
      <c r="H59" s="74"/>
      <c r="I59" s="74"/>
    </row>
    <row r="60" spans="1:22" x14ac:dyDescent="0.25">
      <c r="A60" s="245" t="s">
        <v>39</v>
      </c>
      <c r="B60" s="246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269" t="s">
        <v>38</v>
      </c>
      <c r="B64" s="270"/>
      <c r="C64" s="47">
        <f>C61+C62+C63</f>
        <v>0</v>
      </c>
      <c r="D64" s="47"/>
      <c r="E64" s="47">
        <f t="shared" ref="E64:H64" si="5">E61+E62+E63</f>
        <v>0</v>
      </c>
      <c r="F64" s="47">
        <f t="shared" si="5"/>
        <v>0</v>
      </c>
      <c r="G64" s="47">
        <f t="shared" si="5"/>
        <v>0</v>
      </c>
      <c r="H64" s="47">
        <f t="shared" si="5"/>
        <v>0</v>
      </c>
      <c r="I64"/>
      <c r="J64" s="32"/>
      <c r="V64"/>
    </row>
    <row r="65" spans="1:25" x14ac:dyDescent="0.25">
      <c r="A65" s="215"/>
      <c r="B65" s="216"/>
      <c r="C65" s="216"/>
      <c r="D65" s="216"/>
      <c r="E65" s="216"/>
      <c r="F65" s="216"/>
      <c r="G65" s="216"/>
      <c r="H65" s="73"/>
      <c r="I65" s="73"/>
    </row>
    <row r="66" spans="1:25" x14ac:dyDescent="0.25">
      <c r="A66" s="245" t="s">
        <v>31</v>
      </c>
      <c r="B66" s="246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7"/>
      <c r="H81" s="77"/>
      <c r="I81"/>
      <c r="J81" s="32"/>
      <c r="V81"/>
    </row>
    <row r="82" spans="1:25" x14ac:dyDescent="0.25">
      <c r="A82" s="267" t="s">
        <v>28</v>
      </c>
      <c r="B82" s="268"/>
      <c r="C82" s="109">
        <f>(((C80+C79+C81)/3)+((C77+C78)/2)+C76+((C68+C67+C72)/3)+((C69+C70+C71+C73+C74+C75)/6))/5</f>
        <v>0</v>
      </c>
      <c r="D82" s="108"/>
      <c r="E82" s="109">
        <f>(((E80+E79+E81)/3)+((E77+E78)/2)+E76+((E68+E67+E72)/3)+((E69+E70+E71+E73+E74+E75)/6))/5</f>
        <v>0</v>
      </c>
      <c r="F82" s="109">
        <f>(((F80+F79+F81)/3)+((F77+F78)/2)+F76+((F68+F67+F72)/3)+((F69+F70+F71+F73+F74+F75)/6))/5</f>
        <v>0</v>
      </c>
      <c r="G82" s="110">
        <f>(((G80+G79+G81)/3)+((G77+G78)/2)+G76+((G68+G67+G72)/3)+((G69+G70+G71+G73+G74+G75)/6))/5</f>
        <v>0</v>
      </c>
      <c r="H82" s="110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9"/>
      <c r="B83" s="80" t="s">
        <v>90</v>
      </c>
      <c r="C83" s="82"/>
      <c r="D83" s="95"/>
      <c r="E83" s="82"/>
      <c r="F83" s="83"/>
      <c r="G83" s="81"/>
      <c r="H83" s="83"/>
      <c r="I83"/>
      <c r="J83" s="32"/>
      <c r="V83"/>
    </row>
    <row r="84" spans="1:25" x14ac:dyDescent="0.25">
      <c r="A84" s="78"/>
      <c r="B84" s="49" t="s">
        <v>91</v>
      </c>
      <c r="C84" s="21"/>
      <c r="D84" s="49"/>
      <c r="E84" s="21"/>
      <c r="F84" s="21"/>
      <c r="G84" s="84"/>
      <c r="H84" s="21"/>
      <c r="I84"/>
      <c r="J84" s="32"/>
      <c r="V84"/>
    </row>
    <row r="85" spans="1:25" x14ac:dyDescent="0.25">
      <c r="A85" s="211"/>
      <c r="B85" s="211"/>
      <c r="C85" s="211"/>
      <c r="D85" s="211"/>
      <c r="E85" s="211"/>
      <c r="F85" s="211"/>
      <c r="G85" s="211"/>
    </row>
    <row r="86" spans="1:25" x14ac:dyDescent="0.25">
      <c r="A86" s="257" t="s">
        <v>127</v>
      </c>
      <c r="B86" s="258"/>
      <c r="C86" s="258"/>
      <c r="D86" s="258"/>
      <c r="E86" s="258"/>
      <c r="F86" s="258"/>
      <c r="G86" s="258"/>
      <c r="H86" s="259"/>
      <c r="I86" s="70"/>
    </row>
    <row r="87" spans="1:25" x14ac:dyDescent="0.25">
      <c r="A87" s="260" t="s">
        <v>104</v>
      </c>
      <c r="B87" s="261"/>
      <c r="C87" s="261"/>
      <c r="D87" s="261"/>
      <c r="E87" s="261"/>
      <c r="F87" s="261"/>
      <c r="G87" s="261"/>
      <c r="H87" s="262"/>
      <c r="I87" s="73"/>
    </row>
    <row r="88" spans="1:25" x14ac:dyDescent="0.25">
      <c r="A88" s="8" t="s">
        <v>92</v>
      </c>
      <c r="B88" s="52" t="s">
        <v>98</v>
      </c>
      <c r="C88" s="20"/>
      <c r="D88" s="52"/>
      <c r="E88" s="20"/>
      <c r="F88" s="20"/>
      <c r="G88" s="85"/>
      <c r="H88" s="20"/>
      <c r="I88"/>
      <c r="J88" s="32"/>
      <c r="V88"/>
    </row>
    <row r="89" spans="1:25" x14ac:dyDescent="0.25">
      <c r="A89" s="8" t="s">
        <v>93</v>
      </c>
      <c r="B89" s="52" t="s">
        <v>99</v>
      </c>
      <c r="C89" s="20"/>
      <c r="D89" s="52"/>
      <c r="E89" s="20"/>
      <c r="F89" s="20"/>
      <c r="G89" s="85"/>
      <c r="H89" s="20"/>
      <c r="I89"/>
      <c r="J89" s="32"/>
      <c r="V89"/>
    </row>
    <row r="90" spans="1:25" x14ac:dyDescent="0.25">
      <c r="A90" s="8" t="s">
        <v>94</v>
      </c>
      <c r="B90" s="52" t="s">
        <v>100</v>
      </c>
      <c r="C90" s="20"/>
      <c r="D90" s="52"/>
      <c r="E90" s="20"/>
      <c r="F90" s="20"/>
      <c r="G90" s="85"/>
      <c r="H90" s="20"/>
      <c r="I90"/>
      <c r="J90" s="32"/>
      <c r="V90"/>
    </row>
    <row r="91" spans="1:25" x14ac:dyDescent="0.25">
      <c r="A91" s="8" t="s">
        <v>95</v>
      </c>
      <c r="B91" s="52" t="s">
        <v>101</v>
      </c>
      <c r="C91" s="20"/>
      <c r="D91" s="52"/>
      <c r="E91" s="20"/>
      <c r="F91" s="20"/>
      <c r="G91" s="85"/>
      <c r="H91" s="20"/>
      <c r="I91"/>
      <c r="J91" s="32"/>
      <c r="V91"/>
    </row>
    <row r="92" spans="1:25" x14ac:dyDescent="0.25">
      <c r="A92" s="8" t="s">
        <v>96</v>
      </c>
      <c r="B92" s="52" t="s">
        <v>102</v>
      </c>
      <c r="C92" s="20"/>
      <c r="D92" s="52"/>
      <c r="E92" s="20"/>
      <c r="F92" s="20"/>
      <c r="G92" s="85"/>
      <c r="H92" s="20"/>
      <c r="I92"/>
      <c r="J92" s="32"/>
      <c r="V92"/>
    </row>
    <row r="93" spans="1:25" x14ac:dyDescent="0.25">
      <c r="A93" s="78" t="s">
        <v>97</v>
      </c>
      <c r="B93" s="49" t="s">
        <v>103</v>
      </c>
      <c r="C93" s="21"/>
      <c r="D93" s="49"/>
      <c r="E93" s="21"/>
      <c r="F93" s="21"/>
      <c r="G93" s="84"/>
      <c r="H93" s="84"/>
      <c r="I93"/>
      <c r="J93" s="32"/>
      <c r="V93"/>
    </row>
    <row r="94" spans="1:25" x14ac:dyDescent="0.25">
      <c r="A94" s="263"/>
      <c r="B94" s="263"/>
      <c r="C94" s="263"/>
      <c r="D94" s="263"/>
      <c r="E94" s="263"/>
      <c r="F94" s="263"/>
      <c r="G94" s="263"/>
      <c r="H94" s="263"/>
    </row>
    <row r="95" spans="1:25" x14ac:dyDescent="0.25">
      <c r="A95" s="245" t="s">
        <v>128</v>
      </c>
      <c r="B95" s="264"/>
      <c r="C95" s="264"/>
      <c r="D95" s="264"/>
      <c r="E95" s="264"/>
      <c r="F95" s="264"/>
      <c r="G95" s="264"/>
      <c r="H95" s="246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8"/>
      <c r="F96" s="48"/>
      <c r="G96" s="48"/>
      <c r="H96" s="48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89</v>
      </c>
      <c r="C97" s="38"/>
      <c r="D97" s="38"/>
      <c r="E97" s="60"/>
      <c r="F97" s="48"/>
      <c r="G97" s="48"/>
      <c r="H97" s="48"/>
      <c r="I97" s="13"/>
      <c r="J97" s="32"/>
      <c r="V97" s="13"/>
      <c r="W97" s="13"/>
      <c r="X97" s="13"/>
      <c r="Y97" s="13"/>
    </row>
    <row r="98" spans="1:25" ht="41.25" customHeight="1" x14ac:dyDescent="0.25">
      <c r="A98" s="17"/>
      <c r="B98" s="18" t="s">
        <v>82</v>
      </c>
      <c r="C98" s="19"/>
      <c r="D98" s="19"/>
      <c r="E98" s="61"/>
      <c r="F98" s="62"/>
      <c r="G98" s="62"/>
      <c r="H98" s="62"/>
      <c r="I98" s="13"/>
      <c r="J98" s="32"/>
      <c r="V98" s="13"/>
      <c r="W98" s="13"/>
      <c r="X98" s="13"/>
      <c r="Y98" s="13"/>
    </row>
    <row r="99" spans="1:25" x14ac:dyDescent="0.25">
      <c r="A99" s="255" t="s">
        <v>111</v>
      </c>
      <c r="B99" s="256"/>
      <c r="C99" s="6"/>
      <c r="D99" s="6"/>
      <c r="E99" s="6"/>
      <c r="F99" s="6"/>
      <c r="G99" s="6"/>
      <c r="H99" s="51"/>
    </row>
    <row r="100" spans="1:25" x14ac:dyDescent="0.25">
      <c r="A100" s="8"/>
      <c r="B100" s="111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11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11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11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11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11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11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11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11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11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11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11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8"/>
      <c r="B112" s="112" t="s">
        <v>26</v>
      </c>
      <c r="C112" s="5"/>
      <c r="D112" s="5"/>
      <c r="E112" s="5"/>
      <c r="F112" s="5"/>
      <c r="G112" s="5"/>
      <c r="H112" s="50"/>
    </row>
  </sheetData>
  <mergeCells count="60">
    <mergeCell ref="A1:G1"/>
    <mergeCell ref="A3:G3"/>
    <mergeCell ref="A2:G2"/>
    <mergeCell ref="A6:E6"/>
    <mergeCell ref="A7:E7"/>
    <mergeCell ref="A13:G13"/>
    <mergeCell ref="I13:Q13"/>
    <mergeCell ref="A36:B36"/>
    <mergeCell ref="A15:B15"/>
    <mergeCell ref="A14:G14"/>
    <mergeCell ref="A29:G29"/>
    <mergeCell ref="A32:B32"/>
    <mergeCell ref="A35:B35"/>
    <mergeCell ref="J14:V14"/>
    <mergeCell ref="A16:B16"/>
    <mergeCell ref="A17:B17"/>
    <mergeCell ref="A27:B27"/>
    <mergeCell ref="A28:B28"/>
    <mergeCell ref="A30:B30"/>
    <mergeCell ref="A31:B31"/>
    <mergeCell ref="A50:B50"/>
    <mergeCell ref="A59:G59"/>
    <mergeCell ref="A55:B55"/>
    <mergeCell ref="A56:B56"/>
    <mergeCell ref="A37:B37"/>
    <mergeCell ref="A42:B42"/>
    <mergeCell ref="A47:B47"/>
    <mergeCell ref="A51:B51"/>
    <mergeCell ref="A40:B40"/>
    <mergeCell ref="A46:B46"/>
    <mergeCell ref="A45:B45"/>
    <mergeCell ref="A52:B52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A9:G9"/>
    <mergeCell ref="I9:O9"/>
    <mergeCell ref="I10:O10"/>
    <mergeCell ref="B11:E11"/>
    <mergeCell ref="I11:O11"/>
    <mergeCell ref="A12:G12"/>
    <mergeCell ref="I12:Q12"/>
    <mergeCell ref="B10:E10"/>
    <mergeCell ref="A99:B99"/>
    <mergeCell ref="A66:B66"/>
    <mergeCell ref="A82:B82"/>
    <mergeCell ref="A85:G85"/>
    <mergeCell ref="A86:H86"/>
    <mergeCell ref="A87:H87"/>
    <mergeCell ref="A64:B64"/>
    <mergeCell ref="A65:G65"/>
    <mergeCell ref="A60:B60"/>
    <mergeCell ref="A94:H94"/>
    <mergeCell ref="A95:H9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workbookViewId="0">
      <selection activeCell="A15" sqref="A15:B15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.75" customHeight="1" x14ac:dyDescent="0.25">
      <c r="A1" s="207" t="s">
        <v>132</v>
      </c>
      <c r="B1" s="207"/>
      <c r="C1" s="207"/>
      <c r="D1" s="207"/>
      <c r="E1" s="207"/>
      <c r="F1" s="207"/>
      <c r="G1" s="207"/>
      <c r="H1" s="100"/>
      <c r="I1" s="100"/>
    </row>
    <row r="2" spans="1:22" x14ac:dyDescent="0.25">
      <c r="A2" s="252"/>
      <c r="B2" s="252"/>
      <c r="C2" s="252"/>
      <c r="D2" s="252"/>
      <c r="E2" s="252"/>
      <c r="F2" s="252"/>
      <c r="G2" s="252"/>
      <c r="H2" s="104"/>
      <c r="I2" s="104"/>
    </row>
    <row r="3" spans="1:22" x14ac:dyDescent="0.25">
      <c r="A3" s="247" t="s">
        <v>76</v>
      </c>
      <c r="B3" s="248"/>
      <c r="C3" s="248"/>
      <c r="D3" s="248"/>
      <c r="E3" s="248"/>
      <c r="F3" s="248"/>
      <c r="G3" s="249"/>
      <c r="H3" s="104"/>
      <c r="I3" s="224"/>
      <c r="J3" s="225"/>
      <c r="K3" s="225"/>
      <c r="L3" s="225"/>
      <c r="M3" s="225"/>
      <c r="N3" s="225"/>
      <c r="O3" s="225"/>
      <c r="P3" s="225"/>
      <c r="Q3" s="226"/>
    </row>
    <row r="4" spans="1:22" x14ac:dyDescent="0.25">
      <c r="A4" s="2"/>
      <c r="B4" s="96" t="s">
        <v>130</v>
      </c>
      <c r="C4" s="91"/>
      <c r="D4" s="97" t="s">
        <v>126</v>
      </c>
      <c r="E4" s="92"/>
      <c r="F4" s="233"/>
      <c r="G4" s="234"/>
      <c r="H4" s="70"/>
      <c r="I4" s="227" t="s">
        <v>115</v>
      </c>
      <c r="J4" s="228"/>
      <c r="K4" s="228"/>
      <c r="L4" s="228"/>
      <c r="M4" s="228"/>
      <c r="N4" s="228"/>
      <c r="O4" s="228"/>
      <c r="P4" s="228"/>
      <c r="Q4" s="229"/>
    </row>
    <row r="5" spans="1:22" ht="15" customHeight="1" x14ac:dyDescent="0.25">
      <c r="A5" s="219"/>
      <c r="B5" s="220"/>
      <c r="C5" s="220"/>
      <c r="D5" s="220"/>
      <c r="E5" s="220"/>
      <c r="F5" s="220"/>
      <c r="G5" s="221"/>
      <c r="H5" s="98"/>
      <c r="I5" s="230"/>
      <c r="J5" s="231"/>
      <c r="K5" s="231"/>
      <c r="L5" s="231"/>
      <c r="M5" s="231"/>
      <c r="N5" s="231"/>
      <c r="O5" s="231"/>
      <c r="P5" s="231"/>
      <c r="Q5" s="232"/>
    </row>
    <row r="6" spans="1:22" ht="15" customHeight="1" x14ac:dyDescent="0.25">
      <c r="A6" s="171" t="s">
        <v>86</v>
      </c>
      <c r="B6" s="172"/>
      <c r="C6" s="172"/>
      <c r="D6" s="172"/>
      <c r="E6" s="173"/>
      <c r="F6" s="35"/>
      <c r="G6" s="34"/>
      <c r="H6" s="98"/>
      <c r="I6" s="189" t="s">
        <v>114</v>
      </c>
      <c r="J6" s="190"/>
      <c r="K6" s="190"/>
      <c r="L6" s="190"/>
      <c r="M6" s="190"/>
      <c r="N6" s="190"/>
      <c r="O6" s="191"/>
      <c r="P6" s="113"/>
      <c r="Q6" s="94"/>
    </row>
    <row r="7" spans="1:22" ht="15" customHeight="1" x14ac:dyDescent="0.25">
      <c r="A7" s="171" t="s">
        <v>87</v>
      </c>
      <c r="B7" s="172"/>
      <c r="C7" s="172"/>
      <c r="D7" s="172"/>
      <c r="E7" s="173"/>
      <c r="F7" s="35"/>
      <c r="G7" s="99"/>
      <c r="H7" s="98"/>
      <c r="I7" s="189" t="s">
        <v>113</v>
      </c>
      <c r="J7" s="190"/>
      <c r="K7" s="190"/>
      <c r="L7" s="190"/>
      <c r="M7" s="190"/>
      <c r="N7" s="190"/>
      <c r="O7" s="191"/>
      <c r="P7" s="113"/>
      <c r="Q7" s="94"/>
    </row>
    <row r="8" spans="1:22" x14ac:dyDescent="0.25">
      <c r="A8" s="171" t="s">
        <v>88</v>
      </c>
      <c r="B8" s="172"/>
      <c r="C8" s="172"/>
      <c r="D8" s="172"/>
      <c r="E8" s="173"/>
      <c r="F8" s="35"/>
      <c r="G8" s="99"/>
      <c r="H8" s="98"/>
      <c r="I8" s="189" t="s">
        <v>112</v>
      </c>
      <c r="J8" s="190"/>
      <c r="K8" s="190"/>
      <c r="L8" s="190"/>
      <c r="M8" s="190"/>
      <c r="N8" s="190"/>
      <c r="O8" s="191"/>
      <c r="P8" s="113"/>
      <c r="Q8" s="94"/>
    </row>
    <row r="9" spans="1:22" ht="42" customHeight="1" x14ac:dyDescent="0.25">
      <c r="A9" s="219"/>
      <c r="B9" s="220"/>
      <c r="C9" s="220"/>
      <c r="D9" s="220"/>
      <c r="E9" s="220"/>
      <c r="F9" s="220"/>
      <c r="G9" s="221"/>
      <c r="H9" s="98"/>
      <c r="I9" s="282" t="s">
        <v>117</v>
      </c>
      <c r="J9" s="283"/>
      <c r="K9" s="283"/>
      <c r="L9" s="283"/>
      <c r="M9" s="283"/>
      <c r="N9" s="283"/>
      <c r="O9" s="284"/>
      <c r="P9" s="113"/>
      <c r="Q9" s="94"/>
    </row>
    <row r="10" spans="1:22" x14ac:dyDescent="0.25">
      <c r="A10" s="63"/>
      <c r="B10" s="217" t="s">
        <v>143</v>
      </c>
      <c r="C10" s="217"/>
      <c r="D10" s="217"/>
      <c r="E10" s="218"/>
      <c r="F10" s="42"/>
      <c r="G10" s="43"/>
      <c r="H10" s="71"/>
      <c r="I10" s="273" t="s">
        <v>26</v>
      </c>
      <c r="J10" s="274"/>
      <c r="K10" s="274"/>
      <c r="L10" s="274"/>
      <c r="M10" s="274"/>
      <c r="N10" s="274"/>
      <c r="O10" s="275"/>
      <c r="P10" s="113"/>
      <c r="Q10" s="94"/>
    </row>
    <row r="11" spans="1:22" x14ac:dyDescent="0.25">
      <c r="A11" s="63"/>
      <c r="B11" s="217" t="s">
        <v>144</v>
      </c>
      <c r="C11" s="217"/>
      <c r="D11" s="217"/>
      <c r="E11" s="218"/>
      <c r="F11" s="42"/>
      <c r="G11" s="93"/>
      <c r="H11" s="72"/>
      <c r="I11" s="276" t="s">
        <v>26</v>
      </c>
      <c r="J11" s="277"/>
      <c r="K11" s="277"/>
      <c r="L11" s="277"/>
      <c r="M11" s="277"/>
      <c r="N11" s="277"/>
      <c r="O11" s="278"/>
      <c r="P11" s="114"/>
      <c r="Q11" s="25"/>
      <c r="R11" s="1"/>
      <c r="S11" s="1"/>
      <c r="T11" s="1"/>
      <c r="U11" s="1"/>
      <c r="V11" s="1"/>
    </row>
    <row r="12" spans="1:22" x14ac:dyDescent="0.25">
      <c r="A12" s="267"/>
      <c r="B12" s="252"/>
      <c r="C12" s="252"/>
      <c r="D12" s="252"/>
      <c r="E12" s="252"/>
      <c r="F12" s="252"/>
      <c r="G12" s="268"/>
      <c r="H12" s="72"/>
      <c r="I12" s="279"/>
      <c r="J12" s="280"/>
      <c r="K12" s="280"/>
      <c r="L12" s="280"/>
      <c r="M12" s="280"/>
      <c r="N12" s="280"/>
      <c r="O12" s="280"/>
      <c r="P12" s="280"/>
      <c r="Q12" s="281"/>
      <c r="R12" s="1"/>
      <c r="S12" s="1"/>
      <c r="T12" s="1"/>
      <c r="U12" s="1"/>
      <c r="V12" s="1"/>
    </row>
    <row r="13" spans="1:22" x14ac:dyDescent="0.25">
      <c r="A13" s="225"/>
      <c r="B13" s="225"/>
      <c r="C13" s="225"/>
      <c r="D13" s="225"/>
      <c r="E13" s="225"/>
      <c r="F13" s="225"/>
      <c r="G13" s="225"/>
      <c r="H13" s="72"/>
      <c r="I13" s="266"/>
      <c r="J13" s="266"/>
      <c r="K13" s="266"/>
      <c r="L13" s="266"/>
      <c r="M13" s="266"/>
      <c r="N13" s="266"/>
      <c r="O13" s="266"/>
      <c r="P13" s="266"/>
      <c r="Q13" s="266"/>
      <c r="R13" s="1"/>
      <c r="S13" s="1"/>
      <c r="T13" s="1"/>
      <c r="U13" s="1"/>
      <c r="V13" s="1"/>
    </row>
    <row r="14" spans="1:22" x14ac:dyDescent="0.25">
      <c r="A14" s="239"/>
      <c r="B14" s="240"/>
      <c r="C14" s="240"/>
      <c r="D14" s="240"/>
      <c r="E14" s="240"/>
      <c r="F14" s="240"/>
      <c r="G14" s="240"/>
      <c r="H14" s="46"/>
      <c r="I14" s="46"/>
      <c r="J14" s="265" t="s">
        <v>51</v>
      </c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</row>
    <row r="15" spans="1:22" ht="76.5" x14ac:dyDescent="0.25">
      <c r="A15" s="241" t="s">
        <v>181</v>
      </c>
      <c r="B15" s="242"/>
      <c r="C15" s="16" t="s">
        <v>116</v>
      </c>
      <c r="D15" s="16" t="s">
        <v>131</v>
      </c>
      <c r="E15" s="16" t="s">
        <v>32</v>
      </c>
      <c r="F15" s="89" t="s">
        <v>108</v>
      </c>
      <c r="G15" s="90" t="s">
        <v>109</v>
      </c>
      <c r="H15" s="90" t="s">
        <v>110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81</v>
      </c>
      <c r="T15" s="33" t="s">
        <v>49</v>
      </c>
      <c r="U15" s="33" t="s">
        <v>50</v>
      </c>
      <c r="V15" s="33" t="s">
        <v>125</v>
      </c>
    </row>
    <row r="16" spans="1:22" x14ac:dyDescent="0.25">
      <c r="A16" s="245" t="s">
        <v>29</v>
      </c>
      <c r="B16" s="246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43" t="s">
        <v>118</v>
      </c>
      <c r="B17" s="244"/>
      <c r="C17" s="53"/>
      <c r="D17" s="53" t="e">
        <f>IF(V17&gt;0,V17,0)</f>
        <v>#DIV/0!</v>
      </c>
      <c r="E17" s="53"/>
      <c r="F17" s="76"/>
      <c r="G17" s="54"/>
      <c r="H17" s="54"/>
      <c r="I17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8" t="e">
        <f>SUM(J17:U17)/COUNTA(J17:U17)</f>
        <v>#DIV/0!</v>
      </c>
    </row>
    <row r="18" spans="1:22" x14ac:dyDescent="0.25">
      <c r="A18" s="102" t="s">
        <v>54</v>
      </c>
      <c r="B18" s="103"/>
      <c r="C18" s="53"/>
      <c r="D18" s="53" t="e">
        <f t="shared" ref="D18:D25" si="0">IF(V18&gt;0,V18,0)</f>
        <v>#DIV/0!</v>
      </c>
      <c r="E18" s="53"/>
      <c r="F18" s="76"/>
      <c r="G18" s="54"/>
      <c r="H18" s="54"/>
      <c r="I18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8" t="e">
        <f t="shared" ref="V18:V27" si="1">SUM(J18:U18)/COUNTA(J18:U18)</f>
        <v>#DIV/0!</v>
      </c>
    </row>
    <row r="19" spans="1:22" x14ac:dyDescent="0.25">
      <c r="A19" s="102" t="s">
        <v>119</v>
      </c>
      <c r="B19" s="103"/>
      <c r="C19" s="53"/>
      <c r="D19" s="53" t="e">
        <f t="shared" si="0"/>
        <v>#DIV/0!</v>
      </c>
      <c r="E19" s="53"/>
      <c r="F19" s="76"/>
      <c r="G19" s="54"/>
      <c r="H19" s="54"/>
      <c r="I19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8" t="e">
        <f t="shared" si="1"/>
        <v>#DIV/0!</v>
      </c>
    </row>
    <row r="20" spans="1:22" x14ac:dyDescent="0.25">
      <c r="A20" s="102" t="s">
        <v>120</v>
      </c>
      <c r="B20" s="103"/>
      <c r="C20" s="53"/>
      <c r="D20" s="53" t="e">
        <f t="shared" si="0"/>
        <v>#DIV/0!</v>
      </c>
      <c r="E20" s="53"/>
      <c r="F20" s="76"/>
      <c r="G20" s="54"/>
      <c r="H20" s="54"/>
      <c r="I20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8" t="e">
        <f t="shared" si="1"/>
        <v>#DIV/0!</v>
      </c>
    </row>
    <row r="21" spans="1:22" x14ac:dyDescent="0.25">
      <c r="A21" s="102" t="s">
        <v>52</v>
      </c>
      <c r="B21" s="103"/>
      <c r="C21" s="53"/>
      <c r="D21" s="53" t="e">
        <f t="shared" si="0"/>
        <v>#DIV/0!</v>
      </c>
      <c r="E21" s="53"/>
      <c r="F21" s="76"/>
      <c r="G21" s="54"/>
      <c r="H21" s="54"/>
      <c r="I21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8" t="e">
        <f t="shared" si="1"/>
        <v>#DIV/0!</v>
      </c>
    </row>
    <row r="22" spans="1:22" x14ac:dyDescent="0.25">
      <c r="A22" s="102" t="s">
        <v>53</v>
      </c>
      <c r="B22" s="103"/>
      <c r="C22" s="53"/>
      <c r="D22" s="53" t="e">
        <f t="shared" si="0"/>
        <v>#DIV/0!</v>
      </c>
      <c r="E22" s="53"/>
      <c r="F22" s="76"/>
      <c r="G22" s="54"/>
      <c r="H22" s="54"/>
      <c r="I22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8" t="e">
        <f t="shared" si="1"/>
        <v>#DIV/0!</v>
      </c>
    </row>
    <row r="23" spans="1:22" x14ac:dyDescent="0.25">
      <c r="A23" s="102" t="s">
        <v>121</v>
      </c>
      <c r="B23" s="103"/>
      <c r="C23" s="53"/>
      <c r="D23" s="53" t="e">
        <f t="shared" si="0"/>
        <v>#DIV/0!</v>
      </c>
      <c r="E23" s="53"/>
      <c r="F23" s="76"/>
      <c r="G23" s="54"/>
      <c r="H23" s="54"/>
      <c r="I2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8" t="e">
        <f t="shared" si="1"/>
        <v>#DIV/0!</v>
      </c>
    </row>
    <row r="24" spans="1:22" x14ac:dyDescent="0.25">
      <c r="A24" s="102" t="s">
        <v>122</v>
      </c>
      <c r="B24" s="103"/>
      <c r="C24" s="53"/>
      <c r="D24" s="53" t="e">
        <f t="shared" si="0"/>
        <v>#DIV/0!</v>
      </c>
      <c r="E24" s="53"/>
      <c r="F24" s="76"/>
      <c r="G24" s="54"/>
      <c r="H24" s="54"/>
      <c r="I2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8" t="e">
        <f t="shared" si="1"/>
        <v>#DIV/0!</v>
      </c>
    </row>
    <row r="25" spans="1:22" x14ac:dyDescent="0.25">
      <c r="A25" s="102" t="s">
        <v>123</v>
      </c>
      <c r="B25" s="103"/>
      <c r="C25" s="53"/>
      <c r="D25" s="53" t="e">
        <f t="shared" si="0"/>
        <v>#DIV/0!</v>
      </c>
      <c r="E25" s="53"/>
      <c r="F25" s="76"/>
      <c r="G25" s="54"/>
      <c r="H25" s="54"/>
      <c r="I2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8" t="e">
        <f t="shared" si="1"/>
        <v>#DIV/0!</v>
      </c>
    </row>
    <row r="26" spans="1:22" x14ac:dyDescent="0.25">
      <c r="A26" s="102" t="s">
        <v>124</v>
      </c>
      <c r="B26" s="103"/>
      <c r="C26" s="53"/>
      <c r="D26" s="53" t="e">
        <f>IF(V26&gt;0,V26,0)</f>
        <v>#DIV/0!</v>
      </c>
      <c r="E26" s="53"/>
      <c r="F26" s="76"/>
      <c r="G26" s="54"/>
      <c r="H26" s="54"/>
      <c r="I26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8" t="e">
        <f t="shared" si="1"/>
        <v>#DIV/0!</v>
      </c>
    </row>
    <row r="27" spans="1:22" x14ac:dyDescent="0.25">
      <c r="A27" s="222" t="s">
        <v>129</v>
      </c>
      <c r="B27" s="223"/>
      <c r="C27" s="56"/>
      <c r="D27" s="55" t="e">
        <f>IF(V27&gt;0,V27,0)</f>
        <v>#DIV/0!</v>
      </c>
      <c r="E27" s="56"/>
      <c r="F27" s="57"/>
      <c r="G27" s="75"/>
      <c r="H27" s="75"/>
      <c r="I27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8" t="e">
        <f t="shared" si="1"/>
        <v>#DIV/0!</v>
      </c>
    </row>
    <row r="28" spans="1:22" x14ac:dyDescent="0.25">
      <c r="A28" s="250" t="s">
        <v>27</v>
      </c>
      <c r="B28" s="251"/>
      <c r="C28" s="105">
        <f t="shared" ref="C28:H28" si="2">SUM(C17:C27)</f>
        <v>0</v>
      </c>
      <c r="D28" s="106" t="e">
        <f t="shared" si="2"/>
        <v>#DIV/0!</v>
      </c>
      <c r="E28" s="105">
        <f t="shared" si="2"/>
        <v>0</v>
      </c>
      <c r="F28" s="105">
        <f t="shared" si="2"/>
        <v>0</v>
      </c>
      <c r="G28" s="107">
        <f t="shared" si="2"/>
        <v>0</v>
      </c>
      <c r="H28" s="107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15"/>
      <c r="B29" s="216"/>
      <c r="C29" s="216"/>
      <c r="D29" s="216"/>
      <c r="E29" s="216"/>
      <c r="F29" s="216"/>
      <c r="G29" s="216"/>
      <c r="H29" s="73"/>
      <c r="I29" s="73"/>
    </row>
    <row r="30" spans="1:22" x14ac:dyDescent="0.25">
      <c r="A30" s="253" t="s">
        <v>30</v>
      </c>
      <c r="B30" s="254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37" t="s">
        <v>16</v>
      </c>
      <c r="B31" s="238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35" t="s">
        <v>26</v>
      </c>
      <c r="B32" s="236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13"/>
      <c r="B35" s="21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37" t="s">
        <v>19</v>
      </c>
      <c r="B36" s="238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35" t="s">
        <v>26</v>
      </c>
      <c r="B37" s="236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13"/>
      <c r="B40" s="21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35" t="s">
        <v>26</v>
      </c>
      <c r="B42" s="236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13"/>
      <c r="B45" s="21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37" t="s">
        <v>21</v>
      </c>
      <c r="B46" s="238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35" t="s">
        <v>26</v>
      </c>
      <c r="B47" s="236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13"/>
      <c r="B50" s="21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37" t="s">
        <v>22</v>
      </c>
      <c r="B51" s="238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35" t="s">
        <v>26</v>
      </c>
      <c r="B52" s="236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13"/>
      <c r="B55" s="21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19" t="s">
        <v>23</v>
      </c>
      <c r="B56" s="221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108" t="e">
        <f>(C33+C38+C43+C48+C53)/(COUNTA(C33:C54)/2)</f>
        <v>#DIV/0!</v>
      </c>
      <c r="D57" s="108"/>
      <c r="E57" s="108" t="e">
        <f t="shared" ref="E57:F57" si="3">(E33+E38+E43+E48+E53)/(COUNTA(E33:E54)/2)</f>
        <v>#DIV/0!</v>
      </c>
      <c r="F57" s="108" t="e">
        <f t="shared" si="3"/>
        <v>#DIV/0!</v>
      </c>
      <c r="G57" s="108" t="e">
        <f>(G33+G38+G43+G48+G53)/(COUNTA(G33:G54)/2)</f>
        <v>#DIV/0!</v>
      </c>
      <c r="H57" s="108" t="e">
        <f>(H33+H38+H43+H48+H53)/(COUNTA(H33:H54)/2)</f>
        <v>#DIV/0!</v>
      </c>
      <c r="I57"/>
      <c r="J57" s="32"/>
      <c r="V57"/>
    </row>
    <row r="58" spans="1:22" x14ac:dyDescent="0.25">
      <c r="A58" s="7"/>
      <c r="B58" s="27" t="s">
        <v>24</v>
      </c>
      <c r="C58" s="109" t="e">
        <f>(C34+C39+C44+C49+C54)/(COUNTA(C33:C54)/2)</f>
        <v>#DIV/0!</v>
      </c>
      <c r="D58" s="109"/>
      <c r="E58" s="109" t="e">
        <f t="shared" ref="E58:H58" si="4">(E34+E39+E44+E49+E54)/(COUNTA(E33:E54)/2)</f>
        <v>#DIV/0!</v>
      </c>
      <c r="F58" s="109" t="e">
        <f t="shared" si="4"/>
        <v>#DIV/0!</v>
      </c>
      <c r="G58" s="109" t="e">
        <f t="shared" si="4"/>
        <v>#DIV/0!</v>
      </c>
      <c r="H58" s="109" t="e">
        <f t="shared" si="4"/>
        <v>#DIV/0!</v>
      </c>
      <c r="I58"/>
      <c r="J58" s="32"/>
      <c r="V58"/>
    </row>
    <row r="59" spans="1:22" x14ac:dyDescent="0.25">
      <c r="A59" s="271"/>
      <c r="B59" s="272"/>
      <c r="C59" s="272"/>
      <c r="D59" s="272"/>
      <c r="E59" s="272"/>
      <c r="F59" s="272"/>
      <c r="G59" s="272"/>
      <c r="H59" s="74"/>
      <c r="I59" s="74"/>
    </row>
    <row r="60" spans="1:22" x14ac:dyDescent="0.25">
      <c r="A60" s="245" t="s">
        <v>39</v>
      </c>
      <c r="B60" s="246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269" t="s">
        <v>38</v>
      </c>
      <c r="B64" s="270"/>
      <c r="C64" s="47">
        <f>C61+C62+C63</f>
        <v>0</v>
      </c>
      <c r="D64" s="47"/>
      <c r="E64" s="47">
        <f t="shared" ref="E64:H64" si="5">E61+E62+E63</f>
        <v>0</v>
      </c>
      <c r="F64" s="47">
        <f t="shared" si="5"/>
        <v>0</v>
      </c>
      <c r="G64" s="47">
        <f t="shared" si="5"/>
        <v>0</v>
      </c>
      <c r="H64" s="47">
        <f t="shared" si="5"/>
        <v>0</v>
      </c>
      <c r="I64"/>
      <c r="J64" s="32"/>
      <c r="V64"/>
    </row>
    <row r="65" spans="1:25" x14ac:dyDescent="0.25">
      <c r="A65" s="215"/>
      <c r="B65" s="216"/>
      <c r="C65" s="216"/>
      <c r="D65" s="216"/>
      <c r="E65" s="216"/>
      <c r="F65" s="216"/>
      <c r="G65" s="216"/>
      <c r="H65" s="73"/>
      <c r="I65" s="73"/>
    </row>
    <row r="66" spans="1:25" x14ac:dyDescent="0.25">
      <c r="A66" s="245" t="s">
        <v>31</v>
      </c>
      <c r="B66" s="246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7"/>
      <c r="H81" s="77"/>
      <c r="I81"/>
      <c r="J81" s="32"/>
      <c r="V81"/>
    </row>
    <row r="82" spans="1:25" x14ac:dyDescent="0.25">
      <c r="A82" s="267" t="s">
        <v>28</v>
      </c>
      <c r="B82" s="268"/>
      <c r="C82" s="109">
        <f>(((C80+C79+C81)/3)+((C77+C78)/2)+C76+((C68+C67+C72)/3)+((C69+C70+C71+C73+C74+C75)/6))/5</f>
        <v>0</v>
      </c>
      <c r="D82" s="108"/>
      <c r="E82" s="109">
        <f>(((E80+E79+E81)/3)+((E77+E78)/2)+E76+((E68+E67+E72)/3)+((E69+E70+E71+E73+E74+E75)/6))/5</f>
        <v>0</v>
      </c>
      <c r="F82" s="109">
        <f>(((F80+F79+F81)/3)+((F77+F78)/2)+F76+((F68+F67+F72)/3)+((F69+F70+F71+F73+F74+F75)/6))/5</f>
        <v>0</v>
      </c>
      <c r="G82" s="110">
        <f>(((G80+G79+G81)/3)+((G77+G78)/2)+G76+((G68+G67+G72)/3)+((G69+G70+G71+G73+G74+G75)/6))/5</f>
        <v>0</v>
      </c>
      <c r="H82" s="110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9"/>
      <c r="B83" s="80" t="s">
        <v>90</v>
      </c>
      <c r="C83" s="82"/>
      <c r="D83" s="95"/>
      <c r="E83" s="82"/>
      <c r="F83" s="83"/>
      <c r="G83" s="81"/>
      <c r="H83" s="83"/>
      <c r="I83"/>
      <c r="J83" s="32"/>
      <c r="V83"/>
    </row>
    <row r="84" spans="1:25" x14ac:dyDescent="0.25">
      <c r="A84" s="78"/>
      <c r="B84" s="49" t="s">
        <v>91</v>
      </c>
      <c r="C84" s="21"/>
      <c r="D84" s="49"/>
      <c r="E84" s="21"/>
      <c r="F84" s="21"/>
      <c r="G84" s="84"/>
      <c r="H84" s="21"/>
      <c r="I84"/>
      <c r="J84" s="32"/>
      <c r="V84"/>
    </row>
    <row r="85" spans="1:25" x14ac:dyDescent="0.25">
      <c r="A85" s="211"/>
      <c r="B85" s="211"/>
      <c r="C85" s="211"/>
      <c r="D85" s="211"/>
      <c r="E85" s="211"/>
      <c r="F85" s="211"/>
      <c r="G85" s="211"/>
    </row>
    <row r="86" spans="1:25" x14ac:dyDescent="0.25">
      <c r="A86" s="257" t="s">
        <v>127</v>
      </c>
      <c r="B86" s="258"/>
      <c r="C86" s="258"/>
      <c r="D86" s="258"/>
      <c r="E86" s="258"/>
      <c r="F86" s="258"/>
      <c r="G86" s="258"/>
      <c r="H86" s="259"/>
      <c r="I86" s="70"/>
    </row>
    <row r="87" spans="1:25" x14ac:dyDescent="0.25">
      <c r="A87" s="260" t="s">
        <v>104</v>
      </c>
      <c r="B87" s="261"/>
      <c r="C87" s="261"/>
      <c r="D87" s="261"/>
      <c r="E87" s="261"/>
      <c r="F87" s="261"/>
      <c r="G87" s="261"/>
      <c r="H87" s="262"/>
      <c r="I87" s="73"/>
    </row>
    <row r="88" spans="1:25" x14ac:dyDescent="0.25">
      <c r="A88" s="8" t="s">
        <v>92</v>
      </c>
      <c r="B88" s="52" t="s">
        <v>98</v>
      </c>
      <c r="C88" s="20"/>
      <c r="D88" s="52"/>
      <c r="E88" s="20"/>
      <c r="F88" s="20"/>
      <c r="G88" s="85"/>
      <c r="H88" s="20"/>
      <c r="I88"/>
      <c r="J88" s="32"/>
      <c r="V88"/>
    </row>
    <row r="89" spans="1:25" x14ac:dyDescent="0.25">
      <c r="A89" s="8" t="s">
        <v>93</v>
      </c>
      <c r="B89" s="52" t="s">
        <v>99</v>
      </c>
      <c r="C89" s="20"/>
      <c r="D89" s="52"/>
      <c r="E89" s="20"/>
      <c r="F89" s="20"/>
      <c r="G89" s="85"/>
      <c r="H89" s="20"/>
      <c r="I89"/>
      <c r="J89" s="32"/>
      <c r="V89"/>
    </row>
    <row r="90" spans="1:25" x14ac:dyDescent="0.25">
      <c r="A90" s="8" t="s">
        <v>94</v>
      </c>
      <c r="B90" s="52" t="s">
        <v>100</v>
      </c>
      <c r="C90" s="20"/>
      <c r="D90" s="52"/>
      <c r="E90" s="20"/>
      <c r="F90" s="20"/>
      <c r="G90" s="85"/>
      <c r="H90" s="20"/>
      <c r="I90"/>
      <c r="J90" s="32"/>
      <c r="V90"/>
    </row>
    <row r="91" spans="1:25" x14ac:dyDescent="0.25">
      <c r="A91" s="8" t="s">
        <v>95</v>
      </c>
      <c r="B91" s="52" t="s">
        <v>101</v>
      </c>
      <c r="C91" s="20"/>
      <c r="D91" s="52"/>
      <c r="E91" s="20"/>
      <c r="F91" s="20"/>
      <c r="G91" s="85"/>
      <c r="H91" s="20"/>
      <c r="I91"/>
      <c r="J91" s="32"/>
      <c r="V91"/>
    </row>
    <row r="92" spans="1:25" x14ac:dyDescent="0.25">
      <c r="A92" s="8" t="s">
        <v>96</v>
      </c>
      <c r="B92" s="52" t="s">
        <v>102</v>
      </c>
      <c r="C92" s="20"/>
      <c r="D92" s="52"/>
      <c r="E92" s="20"/>
      <c r="F92" s="20"/>
      <c r="G92" s="85"/>
      <c r="H92" s="20"/>
      <c r="I92"/>
      <c r="J92" s="32"/>
      <c r="V92"/>
    </row>
    <row r="93" spans="1:25" x14ac:dyDescent="0.25">
      <c r="A93" s="78" t="s">
        <v>97</v>
      </c>
      <c r="B93" s="49" t="s">
        <v>103</v>
      </c>
      <c r="C93" s="21"/>
      <c r="D93" s="49"/>
      <c r="E93" s="21"/>
      <c r="F93" s="21"/>
      <c r="G93" s="84"/>
      <c r="H93" s="84"/>
      <c r="I93"/>
      <c r="J93" s="32"/>
      <c r="V93"/>
    </row>
    <row r="94" spans="1:25" x14ac:dyDescent="0.25">
      <c r="A94" s="263"/>
      <c r="B94" s="263"/>
      <c r="C94" s="263"/>
      <c r="D94" s="263"/>
      <c r="E94" s="263"/>
      <c r="F94" s="263"/>
      <c r="G94" s="263"/>
      <c r="H94" s="263"/>
    </row>
    <row r="95" spans="1:25" x14ac:dyDescent="0.25">
      <c r="A95" s="245" t="s">
        <v>128</v>
      </c>
      <c r="B95" s="264"/>
      <c r="C95" s="264"/>
      <c r="D95" s="264"/>
      <c r="E95" s="264"/>
      <c r="F95" s="264"/>
      <c r="G95" s="264"/>
      <c r="H95" s="246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8"/>
      <c r="F96" s="48"/>
      <c r="G96" s="48"/>
      <c r="H96" s="48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89</v>
      </c>
      <c r="C97" s="38"/>
      <c r="D97" s="38"/>
      <c r="E97" s="60"/>
      <c r="F97" s="48"/>
      <c r="G97" s="48"/>
      <c r="H97" s="48"/>
      <c r="I97" s="13"/>
      <c r="J97" s="32"/>
      <c r="V97" s="13"/>
      <c r="W97" s="13"/>
      <c r="X97" s="13"/>
      <c r="Y97" s="13"/>
    </row>
    <row r="98" spans="1:25" ht="42" customHeight="1" x14ac:dyDescent="0.25">
      <c r="A98" s="17"/>
      <c r="B98" s="18" t="s">
        <v>82</v>
      </c>
      <c r="C98" s="19"/>
      <c r="D98" s="19"/>
      <c r="E98" s="61"/>
      <c r="F98" s="62"/>
      <c r="G98" s="62"/>
      <c r="H98" s="62"/>
      <c r="I98" s="13"/>
      <c r="J98" s="32"/>
      <c r="V98" s="13"/>
      <c r="W98" s="13"/>
      <c r="X98" s="13"/>
      <c r="Y98" s="13"/>
    </row>
    <row r="99" spans="1:25" x14ac:dyDescent="0.25">
      <c r="A99" s="255" t="s">
        <v>111</v>
      </c>
      <c r="B99" s="256"/>
      <c r="C99" s="6"/>
      <c r="D99" s="6"/>
      <c r="E99" s="6"/>
      <c r="F99" s="6"/>
      <c r="G99" s="6"/>
      <c r="H99" s="51"/>
    </row>
    <row r="100" spans="1:25" x14ac:dyDescent="0.25">
      <c r="A100" s="8"/>
      <c r="B100" s="111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11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11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11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11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11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11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11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11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11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11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11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8"/>
      <c r="B112" s="112" t="s">
        <v>26</v>
      </c>
      <c r="C112" s="5"/>
      <c r="D112" s="5"/>
      <c r="E112" s="5"/>
      <c r="F112" s="5"/>
      <c r="G112" s="5"/>
      <c r="H112" s="50"/>
    </row>
  </sheetData>
  <mergeCells count="60">
    <mergeCell ref="A1:G1"/>
    <mergeCell ref="A3:G3"/>
    <mergeCell ref="A2:G2"/>
    <mergeCell ref="A6:E6"/>
    <mergeCell ref="A7:E7"/>
    <mergeCell ref="A13:G13"/>
    <mergeCell ref="I13:Q13"/>
    <mergeCell ref="A36:B36"/>
    <mergeCell ref="A15:B15"/>
    <mergeCell ref="A14:G14"/>
    <mergeCell ref="A29:G29"/>
    <mergeCell ref="A32:B32"/>
    <mergeCell ref="A35:B35"/>
    <mergeCell ref="J14:V14"/>
    <mergeCell ref="A16:B16"/>
    <mergeCell ref="A17:B17"/>
    <mergeCell ref="A27:B27"/>
    <mergeCell ref="A28:B28"/>
    <mergeCell ref="A30:B30"/>
    <mergeCell ref="A31:B31"/>
    <mergeCell ref="A50:B50"/>
    <mergeCell ref="A59:G59"/>
    <mergeCell ref="A55:B55"/>
    <mergeCell ref="A56:B56"/>
    <mergeCell ref="A37:B37"/>
    <mergeCell ref="A42:B42"/>
    <mergeCell ref="A47:B47"/>
    <mergeCell ref="A51:B51"/>
    <mergeCell ref="A40:B40"/>
    <mergeCell ref="A46:B46"/>
    <mergeCell ref="A45:B45"/>
    <mergeCell ref="A52:B52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A9:G9"/>
    <mergeCell ref="I9:O9"/>
    <mergeCell ref="I10:O10"/>
    <mergeCell ref="B11:E11"/>
    <mergeCell ref="I11:O11"/>
    <mergeCell ref="A12:G12"/>
    <mergeCell ref="I12:Q12"/>
    <mergeCell ref="B10:E10"/>
    <mergeCell ref="A99:B99"/>
    <mergeCell ref="A66:B66"/>
    <mergeCell ref="A82:B82"/>
    <mergeCell ref="A85:G85"/>
    <mergeCell ref="A86:H86"/>
    <mergeCell ref="A87:H87"/>
    <mergeCell ref="A64:B64"/>
    <mergeCell ref="A65:G65"/>
    <mergeCell ref="A60:B60"/>
    <mergeCell ref="A94:H94"/>
    <mergeCell ref="A95:H9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workbookViewId="0">
      <selection activeCell="A15" sqref="A15:B15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" customHeight="1" x14ac:dyDescent="0.25">
      <c r="A1" s="207" t="s">
        <v>132</v>
      </c>
      <c r="B1" s="207"/>
      <c r="C1" s="207"/>
      <c r="D1" s="207"/>
      <c r="E1" s="207"/>
      <c r="F1" s="207"/>
      <c r="G1" s="207"/>
      <c r="H1" s="100"/>
      <c r="I1" s="100"/>
    </row>
    <row r="2" spans="1:22" x14ac:dyDescent="0.25">
      <c r="A2" s="252"/>
      <c r="B2" s="252"/>
      <c r="C2" s="252"/>
      <c r="D2" s="252"/>
      <c r="E2" s="252"/>
      <c r="F2" s="252"/>
      <c r="G2" s="252"/>
      <c r="H2" s="104"/>
      <c r="I2" s="104"/>
    </row>
    <row r="3" spans="1:22" x14ac:dyDescent="0.25">
      <c r="A3" s="247" t="s">
        <v>77</v>
      </c>
      <c r="B3" s="248"/>
      <c r="C3" s="248"/>
      <c r="D3" s="248"/>
      <c r="E3" s="248"/>
      <c r="F3" s="248"/>
      <c r="G3" s="249"/>
      <c r="H3" s="104"/>
      <c r="I3" s="224"/>
      <c r="J3" s="225"/>
      <c r="K3" s="225"/>
      <c r="L3" s="225"/>
      <c r="M3" s="225"/>
      <c r="N3" s="225"/>
      <c r="O3" s="225"/>
      <c r="P3" s="225"/>
      <c r="Q3" s="226"/>
    </row>
    <row r="4" spans="1:22" x14ac:dyDescent="0.25">
      <c r="A4" s="2"/>
      <c r="B4" s="96" t="s">
        <v>130</v>
      </c>
      <c r="C4" s="91"/>
      <c r="D4" s="97" t="s">
        <v>126</v>
      </c>
      <c r="E4" s="92"/>
      <c r="F4" s="233"/>
      <c r="G4" s="234"/>
      <c r="H4" s="70"/>
      <c r="I4" s="227" t="s">
        <v>115</v>
      </c>
      <c r="J4" s="228"/>
      <c r="K4" s="228"/>
      <c r="L4" s="228"/>
      <c r="M4" s="228"/>
      <c r="N4" s="228"/>
      <c r="O4" s="228"/>
      <c r="P4" s="228"/>
      <c r="Q4" s="229"/>
    </row>
    <row r="5" spans="1:22" ht="15" customHeight="1" x14ac:dyDescent="0.25">
      <c r="A5" s="219"/>
      <c r="B5" s="220"/>
      <c r="C5" s="220"/>
      <c r="D5" s="220"/>
      <c r="E5" s="220"/>
      <c r="F5" s="220"/>
      <c r="G5" s="221"/>
      <c r="H5" s="98"/>
      <c r="I5" s="230"/>
      <c r="J5" s="231"/>
      <c r="K5" s="231"/>
      <c r="L5" s="231"/>
      <c r="M5" s="231"/>
      <c r="N5" s="231"/>
      <c r="O5" s="231"/>
      <c r="P5" s="231"/>
      <c r="Q5" s="232"/>
    </row>
    <row r="6" spans="1:22" ht="15" customHeight="1" x14ac:dyDescent="0.25">
      <c r="A6" s="171" t="s">
        <v>86</v>
      </c>
      <c r="B6" s="172"/>
      <c r="C6" s="172"/>
      <c r="D6" s="172"/>
      <c r="E6" s="173"/>
      <c r="F6" s="35"/>
      <c r="G6" s="34"/>
      <c r="H6" s="98"/>
      <c r="I6" s="189" t="s">
        <v>114</v>
      </c>
      <c r="J6" s="190"/>
      <c r="K6" s="190"/>
      <c r="L6" s="190"/>
      <c r="M6" s="190"/>
      <c r="N6" s="190"/>
      <c r="O6" s="191"/>
      <c r="P6" s="113"/>
      <c r="Q6" s="94"/>
    </row>
    <row r="7" spans="1:22" ht="15" customHeight="1" x14ac:dyDescent="0.25">
      <c r="A7" s="171" t="s">
        <v>87</v>
      </c>
      <c r="B7" s="172"/>
      <c r="C7" s="172"/>
      <c r="D7" s="172"/>
      <c r="E7" s="173"/>
      <c r="F7" s="35"/>
      <c r="G7" s="99"/>
      <c r="H7" s="98"/>
      <c r="I7" s="189" t="s">
        <v>113</v>
      </c>
      <c r="J7" s="190"/>
      <c r="K7" s="190"/>
      <c r="L7" s="190"/>
      <c r="M7" s="190"/>
      <c r="N7" s="190"/>
      <c r="O7" s="191"/>
      <c r="P7" s="113"/>
      <c r="Q7" s="94"/>
    </row>
    <row r="8" spans="1:22" x14ac:dyDescent="0.25">
      <c r="A8" s="171" t="s">
        <v>88</v>
      </c>
      <c r="B8" s="172"/>
      <c r="C8" s="172"/>
      <c r="D8" s="172"/>
      <c r="E8" s="173"/>
      <c r="F8" s="35"/>
      <c r="G8" s="99"/>
      <c r="H8" s="98"/>
      <c r="I8" s="189" t="s">
        <v>112</v>
      </c>
      <c r="J8" s="190"/>
      <c r="K8" s="190"/>
      <c r="L8" s="190"/>
      <c r="M8" s="190"/>
      <c r="N8" s="190"/>
      <c r="O8" s="191"/>
      <c r="P8" s="113"/>
      <c r="Q8" s="94"/>
    </row>
    <row r="9" spans="1:22" ht="41.25" customHeight="1" x14ac:dyDescent="0.25">
      <c r="A9" s="219"/>
      <c r="B9" s="220"/>
      <c r="C9" s="220"/>
      <c r="D9" s="220"/>
      <c r="E9" s="220"/>
      <c r="F9" s="220"/>
      <c r="G9" s="221"/>
      <c r="H9" s="98"/>
      <c r="I9" s="282" t="s">
        <v>117</v>
      </c>
      <c r="J9" s="283"/>
      <c r="K9" s="283"/>
      <c r="L9" s="283"/>
      <c r="M9" s="283"/>
      <c r="N9" s="283"/>
      <c r="O9" s="284"/>
      <c r="P9" s="113"/>
      <c r="Q9" s="94"/>
    </row>
    <row r="10" spans="1:22" x14ac:dyDescent="0.25">
      <c r="A10" s="63"/>
      <c r="B10" s="217" t="s">
        <v>143</v>
      </c>
      <c r="C10" s="217"/>
      <c r="D10" s="217"/>
      <c r="E10" s="218"/>
      <c r="F10" s="42"/>
      <c r="G10" s="43"/>
      <c r="H10" s="71"/>
      <c r="I10" s="273" t="s">
        <v>26</v>
      </c>
      <c r="J10" s="274"/>
      <c r="K10" s="274"/>
      <c r="L10" s="274"/>
      <c r="M10" s="274"/>
      <c r="N10" s="274"/>
      <c r="O10" s="275"/>
      <c r="P10" s="113"/>
      <c r="Q10" s="94"/>
    </row>
    <row r="11" spans="1:22" x14ac:dyDescent="0.25">
      <c r="A11" s="63"/>
      <c r="B11" s="217" t="s">
        <v>144</v>
      </c>
      <c r="C11" s="217"/>
      <c r="D11" s="217"/>
      <c r="E11" s="218"/>
      <c r="F11" s="42"/>
      <c r="G11" s="93"/>
      <c r="H11" s="72"/>
      <c r="I11" s="276" t="s">
        <v>26</v>
      </c>
      <c r="J11" s="277"/>
      <c r="K11" s="277"/>
      <c r="L11" s="277"/>
      <c r="M11" s="277"/>
      <c r="N11" s="277"/>
      <c r="O11" s="278"/>
      <c r="P11" s="114"/>
      <c r="Q11" s="25"/>
      <c r="R11" s="1"/>
      <c r="S11" s="1"/>
      <c r="T11" s="1"/>
      <c r="U11" s="1"/>
      <c r="V11" s="1"/>
    </row>
    <row r="12" spans="1:22" x14ac:dyDescent="0.25">
      <c r="A12" s="267"/>
      <c r="B12" s="252"/>
      <c r="C12" s="252"/>
      <c r="D12" s="252"/>
      <c r="E12" s="252"/>
      <c r="F12" s="252"/>
      <c r="G12" s="268"/>
      <c r="H12" s="72"/>
      <c r="I12" s="279"/>
      <c r="J12" s="280"/>
      <c r="K12" s="280"/>
      <c r="L12" s="280"/>
      <c r="M12" s="280"/>
      <c r="N12" s="280"/>
      <c r="O12" s="280"/>
      <c r="P12" s="280"/>
      <c r="Q12" s="281"/>
      <c r="R12" s="1"/>
      <c r="S12" s="1"/>
      <c r="T12" s="1"/>
      <c r="U12" s="1"/>
      <c r="V12" s="1"/>
    </row>
    <row r="13" spans="1:22" x14ac:dyDescent="0.25">
      <c r="A13" s="225"/>
      <c r="B13" s="225"/>
      <c r="C13" s="225"/>
      <c r="D13" s="225"/>
      <c r="E13" s="225"/>
      <c r="F13" s="225"/>
      <c r="G13" s="225"/>
      <c r="H13" s="72"/>
      <c r="I13" s="266"/>
      <c r="J13" s="266"/>
      <c r="K13" s="266"/>
      <c r="L13" s="266"/>
      <c r="M13" s="266"/>
      <c r="N13" s="266"/>
      <c r="O13" s="266"/>
      <c r="P13" s="266"/>
      <c r="Q13" s="266"/>
      <c r="R13" s="1"/>
      <c r="S13" s="1"/>
      <c r="T13" s="1"/>
      <c r="U13" s="1"/>
      <c r="V13" s="1"/>
    </row>
    <row r="14" spans="1:22" x14ac:dyDescent="0.25">
      <c r="A14" s="239"/>
      <c r="B14" s="240"/>
      <c r="C14" s="240"/>
      <c r="D14" s="240"/>
      <c r="E14" s="240"/>
      <c r="F14" s="240"/>
      <c r="G14" s="240"/>
      <c r="H14" s="46"/>
      <c r="I14" s="46"/>
      <c r="J14" s="265" t="s">
        <v>51</v>
      </c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</row>
    <row r="15" spans="1:22" ht="76.5" x14ac:dyDescent="0.25">
      <c r="A15" s="241" t="s">
        <v>181</v>
      </c>
      <c r="B15" s="242"/>
      <c r="C15" s="16" t="s">
        <v>116</v>
      </c>
      <c r="D15" s="16" t="s">
        <v>131</v>
      </c>
      <c r="E15" s="16" t="s">
        <v>32</v>
      </c>
      <c r="F15" s="89" t="s">
        <v>108</v>
      </c>
      <c r="G15" s="90" t="s">
        <v>109</v>
      </c>
      <c r="H15" s="90" t="s">
        <v>110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81</v>
      </c>
      <c r="T15" s="33" t="s">
        <v>49</v>
      </c>
      <c r="U15" s="33" t="s">
        <v>50</v>
      </c>
      <c r="V15" s="33" t="s">
        <v>125</v>
      </c>
    </row>
    <row r="16" spans="1:22" x14ac:dyDescent="0.25">
      <c r="A16" s="245" t="s">
        <v>29</v>
      </c>
      <c r="B16" s="246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43" t="s">
        <v>118</v>
      </c>
      <c r="B17" s="244"/>
      <c r="C17" s="53"/>
      <c r="D17" s="53" t="e">
        <f>IF(V17&gt;0,V17,0)</f>
        <v>#DIV/0!</v>
      </c>
      <c r="E17" s="53"/>
      <c r="F17" s="76"/>
      <c r="G17" s="54"/>
      <c r="H17" s="54"/>
      <c r="I17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8" t="e">
        <f>SUM(J17:U17)/COUNTA(J17:U17)</f>
        <v>#DIV/0!</v>
      </c>
    </row>
    <row r="18" spans="1:22" x14ac:dyDescent="0.25">
      <c r="A18" s="102" t="s">
        <v>54</v>
      </c>
      <c r="B18" s="103"/>
      <c r="C18" s="53"/>
      <c r="D18" s="53" t="e">
        <f t="shared" ref="D18:D25" si="0">IF(V18&gt;0,V18,0)</f>
        <v>#DIV/0!</v>
      </c>
      <c r="E18" s="53"/>
      <c r="F18" s="76"/>
      <c r="G18" s="54"/>
      <c r="H18" s="54"/>
      <c r="I18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8" t="e">
        <f t="shared" ref="V18:V27" si="1">SUM(J18:U18)/COUNTA(J18:U18)</f>
        <v>#DIV/0!</v>
      </c>
    </row>
    <row r="19" spans="1:22" x14ac:dyDescent="0.25">
      <c r="A19" s="102" t="s">
        <v>119</v>
      </c>
      <c r="B19" s="103"/>
      <c r="C19" s="53"/>
      <c r="D19" s="53" t="e">
        <f t="shared" si="0"/>
        <v>#DIV/0!</v>
      </c>
      <c r="E19" s="53"/>
      <c r="F19" s="76"/>
      <c r="G19" s="54"/>
      <c r="H19" s="54"/>
      <c r="I19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8" t="e">
        <f t="shared" si="1"/>
        <v>#DIV/0!</v>
      </c>
    </row>
    <row r="20" spans="1:22" x14ac:dyDescent="0.25">
      <c r="A20" s="102" t="s">
        <v>120</v>
      </c>
      <c r="B20" s="103"/>
      <c r="C20" s="53"/>
      <c r="D20" s="53" t="e">
        <f t="shared" si="0"/>
        <v>#DIV/0!</v>
      </c>
      <c r="E20" s="53"/>
      <c r="F20" s="76"/>
      <c r="G20" s="54"/>
      <c r="H20" s="54"/>
      <c r="I20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8" t="e">
        <f t="shared" si="1"/>
        <v>#DIV/0!</v>
      </c>
    </row>
    <row r="21" spans="1:22" x14ac:dyDescent="0.25">
      <c r="A21" s="102" t="s">
        <v>52</v>
      </c>
      <c r="B21" s="103"/>
      <c r="C21" s="53"/>
      <c r="D21" s="53" t="e">
        <f t="shared" si="0"/>
        <v>#DIV/0!</v>
      </c>
      <c r="E21" s="53"/>
      <c r="F21" s="76"/>
      <c r="G21" s="54"/>
      <c r="H21" s="54"/>
      <c r="I21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8" t="e">
        <f t="shared" si="1"/>
        <v>#DIV/0!</v>
      </c>
    </row>
    <row r="22" spans="1:22" x14ac:dyDescent="0.25">
      <c r="A22" s="102" t="s">
        <v>53</v>
      </c>
      <c r="B22" s="103"/>
      <c r="C22" s="53"/>
      <c r="D22" s="53" t="e">
        <f t="shared" si="0"/>
        <v>#DIV/0!</v>
      </c>
      <c r="E22" s="53"/>
      <c r="F22" s="76"/>
      <c r="G22" s="54"/>
      <c r="H22" s="54"/>
      <c r="I22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8" t="e">
        <f t="shared" si="1"/>
        <v>#DIV/0!</v>
      </c>
    </row>
    <row r="23" spans="1:22" x14ac:dyDescent="0.25">
      <c r="A23" s="102" t="s">
        <v>121</v>
      </c>
      <c r="B23" s="103"/>
      <c r="C23" s="53"/>
      <c r="D23" s="53" t="e">
        <f t="shared" si="0"/>
        <v>#DIV/0!</v>
      </c>
      <c r="E23" s="53"/>
      <c r="F23" s="76"/>
      <c r="G23" s="54"/>
      <c r="H23" s="54"/>
      <c r="I2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8" t="e">
        <f t="shared" si="1"/>
        <v>#DIV/0!</v>
      </c>
    </row>
    <row r="24" spans="1:22" x14ac:dyDescent="0.25">
      <c r="A24" s="102" t="s">
        <v>122</v>
      </c>
      <c r="B24" s="103"/>
      <c r="C24" s="53"/>
      <c r="D24" s="53" t="e">
        <f t="shared" si="0"/>
        <v>#DIV/0!</v>
      </c>
      <c r="E24" s="53"/>
      <c r="F24" s="76"/>
      <c r="G24" s="54"/>
      <c r="H24" s="54"/>
      <c r="I2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8" t="e">
        <f t="shared" si="1"/>
        <v>#DIV/0!</v>
      </c>
    </row>
    <row r="25" spans="1:22" x14ac:dyDescent="0.25">
      <c r="A25" s="102" t="s">
        <v>123</v>
      </c>
      <c r="B25" s="103"/>
      <c r="C25" s="53"/>
      <c r="D25" s="53" t="e">
        <f t="shared" si="0"/>
        <v>#DIV/0!</v>
      </c>
      <c r="E25" s="53"/>
      <c r="F25" s="76"/>
      <c r="G25" s="54"/>
      <c r="H25" s="54"/>
      <c r="I2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8" t="e">
        <f t="shared" si="1"/>
        <v>#DIV/0!</v>
      </c>
    </row>
    <row r="26" spans="1:22" x14ac:dyDescent="0.25">
      <c r="A26" s="102" t="s">
        <v>124</v>
      </c>
      <c r="B26" s="103"/>
      <c r="C26" s="53"/>
      <c r="D26" s="53" t="e">
        <f>IF(V26&gt;0,V26,0)</f>
        <v>#DIV/0!</v>
      </c>
      <c r="E26" s="53"/>
      <c r="F26" s="76"/>
      <c r="G26" s="54"/>
      <c r="H26" s="54"/>
      <c r="I26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8" t="e">
        <f t="shared" si="1"/>
        <v>#DIV/0!</v>
      </c>
    </row>
    <row r="27" spans="1:22" x14ac:dyDescent="0.25">
      <c r="A27" s="222" t="s">
        <v>129</v>
      </c>
      <c r="B27" s="223"/>
      <c r="C27" s="56"/>
      <c r="D27" s="55" t="e">
        <f>IF(V27&gt;0,V27,0)</f>
        <v>#DIV/0!</v>
      </c>
      <c r="E27" s="56"/>
      <c r="F27" s="57"/>
      <c r="G27" s="75"/>
      <c r="H27" s="75"/>
      <c r="I27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8" t="e">
        <f t="shared" si="1"/>
        <v>#DIV/0!</v>
      </c>
    </row>
    <row r="28" spans="1:22" x14ac:dyDescent="0.25">
      <c r="A28" s="250" t="s">
        <v>27</v>
      </c>
      <c r="B28" s="251"/>
      <c r="C28" s="105">
        <f t="shared" ref="C28:H28" si="2">SUM(C17:C27)</f>
        <v>0</v>
      </c>
      <c r="D28" s="106" t="e">
        <f t="shared" si="2"/>
        <v>#DIV/0!</v>
      </c>
      <c r="E28" s="105">
        <f t="shared" si="2"/>
        <v>0</v>
      </c>
      <c r="F28" s="105">
        <f t="shared" si="2"/>
        <v>0</v>
      </c>
      <c r="G28" s="107">
        <f t="shared" si="2"/>
        <v>0</v>
      </c>
      <c r="H28" s="107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15"/>
      <c r="B29" s="216"/>
      <c r="C29" s="216"/>
      <c r="D29" s="216"/>
      <c r="E29" s="216"/>
      <c r="F29" s="216"/>
      <c r="G29" s="216"/>
      <c r="H29" s="73"/>
      <c r="I29" s="73"/>
    </row>
    <row r="30" spans="1:22" x14ac:dyDescent="0.25">
      <c r="A30" s="253" t="s">
        <v>30</v>
      </c>
      <c r="B30" s="254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37" t="s">
        <v>16</v>
      </c>
      <c r="B31" s="238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35" t="s">
        <v>26</v>
      </c>
      <c r="B32" s="236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13"/>
      <c r="B35" s="21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37" t="s">
        <v>19</v>
      </c>
      <c r="B36" s="238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35" t="s">
        <v>26</v>
      </c>
      <c r="B37" s="236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13"/>
      <c r="B40" s="21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35" t="s">
        <v>26</v>
      </c>
      <c r="B42" s="236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13"/>
      <c r="B45" s="21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37" t="s">
        <v>21</v>
      </c>
      <c r="B46" s="238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35" t="s">
        <v>26</v>
      </c>
      <c r="B47" s="236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13"/>
      <c r="B50" s="21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37" t="s">
        <v>22</v>
      </c>
      <c r="B51" s="238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35" t="s">
        <v>26</v>
      </c>
      <c r="B52" s="236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13"/>
      <c r="B55" s="21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19" t="s">
        <v>23</v>
      </c>
      <c r="B56" s="221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108" t="e">
        <f>(C33+C38+C43+C48+C53)/(COUNTA(C33:C54)/2)</f>
        <v>#DIV/0!</v>
      </c>
      <c r="D57" s="108"/>
      <c r="E57" s="108" t="e">
        <f t="shared" ref="E57:F57" si="3">(E33+E38+E43+E48+E53)/(COUNTA(E33:E54)/2)</f>
        <v>#DIV/0!</v>
      </c>
      <c r="F57" s="108" t="e">
        <f t="shared" si="3"/>
        <v>#DIV/0!</v>
      </c>
      <c r="G57" s="108" t="e">
        <f>(G33+G38+G43+G48+G53)/(COUNTA(G33:G54)/2)</f>
        <v>#DIV/0!</v>
      </c>
      <c r="H57" s="108" t="e">
        <f>(H33+H38+H43+H48+H53)/(COUNTA(H33:H54)/2)</f>
        <v>#DIV/0!</v>
      </c>
      <c r="I57"/>
      <c r="J57" s="32"/>
      <c r="V57"/>
    </row>
    <row r="58" spans="1:22" x14ac:dyDescent="0.25">
      <c r="A58" s="7"/>
      <c r="B58" s="27" t="s">
        <v>24</v>
      </c>
      <c r="C58" s="109" t="e">
        <f>(C34+C39+C44+C49+C54)/(COUNTA(C33:C54)/2)</f>
        <v>#DIV/0!</v>
      </c>
      <c r="D58" s="109"/>
      <c r="E58" s="109" t="e">
        <f t="shared" ref="E58:H58" si="4">(E34+E39+E44+E49+E54)/(COUNTA(E33:E54)/2)</f>
        <v>#DIV/0!</v>
      </c>
      <c r="F58" s="109" t="e">
        <f t="shared" si="4"/>
        <v>#DIV/0!</v>
      </c>
      <c r="G58" s="109" t="e">
        <f t="shared" si="4"/>
        <v>#DIV/0!</v>
      </c>
      <c r="H58" s="109" t="e">
        <f t="shared" si="4"/>
        <v>#DIV/0!</v>
      </c>
      <c r="I58"/>
      <c r="J58" s="32"/>
      <c r="V58"/>
    </row>
    <row r="59" spans="1:22" x14ac:dyDescent="0.25">
      <c r="A59" s="271"/>
      <c r="B59" s="272"/>
      <c r="C59" s="272"/>
      <c r="D59" s="272"/>
      <c r="E59" s="272"/>
      <c r="F59" s="272"/>
      <c r="G59" s="272"/>
      <c r="H59" s="74"/>
      <c r="I59" s="74"/>
    </row>
    <row r="60" spans="1:22" x14ac:dyDescent="0.25">
      <c r="A60" s="245" t="s">
        <v>39</v>
      </c>
      <c r="B60" s="246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269" t="s">
        <v>38</v>
      </c>
      <c r="B64" s="270"/>
      <c r="C64" s="47">
        <f>C61+C62+C63</f>
        <v>0</v>
      </c>
      <c r="D64" s="47"/>
      <c r="E64" s="47">
        <f t="shared" ref="E64:H64" si="5">E61+E62+E63</f>
        <v>0</v>
      </c>
      <c r="F64" s="47">
        <f t="shared" si="5"/>
        <v>0</v>
      </c>
      <c r="G64" s="47">
        <f t="shared" si="5"/>
        <v>0</v>
      </c>
      <c r="H64" s="47">
        <f t="shared" si="5"/>
        <v>0</v>
      </c>
      <c r="I64"/>
      <c r="J64" s="32"/>
      <c r="V64"/>
    </row>
    <row r="65" spans="1:25" x14ac:dyDescent="0.25">
      <c r="A65" s="215"/>
      <c r="B65" s="216"/>
      <c r="C65" s="216"/>
      <c r="D65" s="216"/>
      <c r="E65" s="216"/>
      <c r="F65" s="216"/>
      <c r="G65" s="216"/>
      <c r="H65" s="73"/>
      <c r="I65" s="73"/>
    </row>
    <row r="66" spans="1:25" x14ac:dyDescent="0.25">
      <c r="A66" s="245" t="s">
        <v>31</v>
      </c>
      <c r="B66" s="246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7"/>
      <c r="H81" s="77"/>
      <c r="I81"/>
      <c r="J81" s="32"/>
      <c r="V81"/>
    </row>
    <row r="82" spans="1:25" x14ac:dyDescent="0.25">
      <c r="A82" s="267" t="s">
        <v>28</v>
      </c>
      <c r="B82" s="268"/>
      <c r="C82" s="109">
        <f>(((C80+C79+C81)/3)+((C77+C78)/2)+C76+((C68+C67+C72)/3)+((C69+C70+C71+C73+C74+C75)/6))/5</f>
        <v>0</v>
      </c>
      <c r="D82" s="108"/>
      <c r="E82" s="109">
        <f>(((E80+E79+E81)/3)+((E77+E78)/2)+E76+((E68+E67+E72)/3)+((E69+E70+E71+E73+E74+E75)/6))/5</f>
        <v>0</v>
      </c>
      <c r="F82" s="109">
        <f>(((F80+F79+F81)/3)+((F77+F78)/2)+F76+((F68+F67+F72)/3)+((F69+F70+F71+F73+F74+F75)/6))/5</f>
        <v>0</v>
      </c>
      <c r="G82" s="110">
        <f>(((G80+G79+G81)/3)+((G77+G78)/2)+G76+((G68+G67+G72)/3)+((G69+G70+G71+G73+G74+G75)/6))/5</f>
        <v>0</v>
      </c>
      <c r="H82" s="110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9"/>
      <c r="B83" s="80" t="s">
        <v>90</v>
      </c>
      <c r="C83" s="82"/>
      <c r="D83" s="95"/>
      <c r="E83" s="82"/>
      <c r="F83" s="83"/>
      <c r="G83" s="81"/>
      <c r="H83" s="83"/>
      <c r="I83"/>
      <c r="J83" s="32"/>
      <c r="V83"/>
    </row>
    <row r="84" spans="1:25" x14ac:dyDescent="0.25">
      <c r="A84" s="78"/>
      <c r="B84" s="49" t="s">
        <v>91</v>
      </c>
      <c r="C84" s="21"/>
      <c r="D84" s="49"/>
      <c r="E84" s="21"/>
      <c r="F84" s="21"/>
      <c r="G84" s="84"/>
      <c r="H84" s="21"/>
      <c r="I84"/>
      <c r="J84" s="32"/>
      <c r="V84"/>
    </row>
    <row r="85" spans="1:25" x14ac:dyDescent="0.25">
      <c r="A85" s="211"/>
      <c r="B85" s="211"/>
      <c r="C85" s="211"/>
      <c r="D85" s="211"/>
      <c r="E85" s="211"/>
      <c r="F85" s="211"/>
      <c r="G85" s="211"/>
    </row>
    <row r="86" spans="1:25" x14ac:dyDescent="0.25">
      <c r="A86" s="257" t="s">
        <v>127</v>
      </c>
      <c r="B86" s="258"/>
      <c r="C86" s="258"/>
      <c r="D86" s="258"/>
      <c r="E86" s="258"/>
      <c r="F86" s="258"/>
      <c r="G86" s="258"/>
      <c r="H86" s="259"/>
      <c r="I86" s="70"/>
    </row>
    <row r="87" spans="1:25" x14ac:dyDescent="0.25">
      <c r="A87" s="260" t="s">
        <v>104</v>
      </c>
      <c r="B87" s="261"/>
      <c r="C87" s="261"/>
      <c r="D87" s="261"/>
      <c r="E87" s="261"/>
      <c r="F87" s="261"/>
      <c r="G87" s="261"/>
      <c r="H87" s="262"/>
      <c r="I87" s="73"/>
    </row>
    <row r="88" spans="1:25" x14ac:dyDescent="0.25">
      <c r="A88" s="8" t="s">
        <v>92</v>
      </c>
      <c r="B88" s="52" t="s">
        <v>98</v>
      </c>
      <c r="C88" s="20"/>
      <c r="D88" s="52"/>
      <c r="E88" s="20"/>
      <c r="F88" s="20"/>
      <c r="G88" s="85"/>
      <c r="H88" s="20"/>
      <c r="I88"/>
      <c r="J88" s="32"/>
      <c r="V88"/>
    </row>
    <row r="89" spans="1:25" x14ac:dyDescent="0.25">
      <c r="A89" s="8" t="s">
        <v>93</v>
      </c>
      <c r="B89" s="52" t="s">
        <v>99</v>
      </c>
      <c r="C89" s="20"/>
      <c r="D89" s="52"/>
      <c r="E89" s="20"/>
      <c r="F89" s="20"/>
      <c r="G89" s="85"/>
      <c r="H89" s="20"/>
      <c r="I89"/>
      <c r="J89" s="32"/>
      <c r="V89"/>
    </row>
    <row r="90" spans="1:25" x14ac:dyDescent="0.25">
      <c r="A90" s="8" t="s">
        <v>94</v>
      </c>
      <c r="B90" s="52" t="s">
        <v>100</v>
      </c>
      <c r="C90" s="20"/>
      <c r="D90" s="52"/>
      <c r="E90" s="20"/>
      <c r="F90" s="20"/>
      <c r="G90" s="85"/>
      <c r="H90" s="20"/>
      <c r="I90"/>
      <c r="J90" s="32"/>
      <c r="V90"/>
    </row>
    <row r="91" spans="1:25" x14ac:dyDescent="0.25">
      <c r="A91" s="8" t="s">
        <v>95</v>
      </c>
      <c r="B91" s="52" t="s">
        <v>101</v>
      </c>
      <c r="C91" s="20"/>
      <c r="D91" s="52"/>
      <c r="E91" s="20"/>
      <c r="F91" s="20"/>
      <c r="G91" s="85"/>
      <c r="H91" s="20"/>
      <c r="I91"/>
      <c r="J91" s="32"/>
      <c r="V91"/>
    </row>
    <row r="92" spans="1:25" x14ac:dyDescent="0.25">
      <c r="A92" s="8" t="s">
        <v>96</v>
      </c>
      <c r="B92" s="52" t="s">
        <v>102</v>
      </c>
      <c r="C92" s="20"/>
      <c r="D92" s="52"/>
      <c r="E92" s="20"/>
      <c r="F92" s="20"/>
      <c r="G92" s="85"/>
      <c r="H92" s="20"/>
      <c r="I92"/>
      <c r="J92" s="32"/>
      <c r="V92"/>
    </row>
    <row r="93" spans="1:25" x14ac:dyDescent="0.25">
      <c r="A93" s="78" t="s">
        <v>97</v>
      </c>
      <c r="B93" s="49" t="s">
        <v>103</v>
      </c>
      <c r="C93" s="21"/>
      <c r="D93" s="49"/>
      <c r="E93" s="21"/>
      <c r="F93" s="21"/>
      <c r="G93" s="84"/>
      <c r="H93" s="84"/>
      <c r="I93"/>
      <c r="J93" s="32"/>
      <c r="V93"/>
    </row>
    <row r="94" spans="1:25" x14ac:dyDescent="0.25">
      <c r="A94" s="263"/>
      <c r="B94" s="263"/>
      <c r="C94" s="263"/>
      <c r="D94" s="263"/>
      <c r="E94" s="263"/>
      <c r="F94" s="263"/>
      <c r="G94" s="263"/>
      <c r="H94" s="263"/>
    </row>
    <row r="95" spans="1:25" x14ac:dyDescent="0.25">
      <c r="A95" s="245" t="s">
        <v>128</v>
      </c>
      <c r="B95" s="264"/>
      <c r="C95" s="264"/>
      <c r="D95" s="264"/>
      <c r="E95" s="264"/>
      <c r="F95" s="264"/>
      <c r="G95" s="264"/>
      <c r="H95" s="246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8"/>
      <c r="F96" s="48"/>
      <c r="G96" s="48"/>
      <c r="H96" s="48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89</v>
      </c>
      <c r="C97" s="38"/>
      <c r="D97" s="38"/>
      <c r="E97" s="60"/>
      <c r="F97" s="48"/>
      <c r="G97" s="48"/>
      <c r="H97" s="48"/>
      <c r="I97" s="13"/>
      <c r="J97" s="32"/>
      <c r="V97" s="13"/>
      <c r="W97" s="13"/>
      <c r="X97" s="13"/>
      <c r="Y97" s="13"/>
    </row>
    <row r="98" spans="1:25" ht="42" customHeight="1" x14ac:dyDescent="0.25">
      <c r="A98" s="17"/>
      <c r="B98" s="18" t="s">
        <v>82</v>
      </c>
      <c r="C98" s="19"/>
      <c r="D98" s="19"/>
      <c r="E98" s="61"/>
      <c r="F98" s="62"/>
      <c r="G98" s="62"/>
      <c r="H98" s="62"/>
      <c r="I98" s="13"/>
      <c r="J98" s="32"/>
      <c r="V98" s="13"/>
      <c r="W98" s="13"/>
      <c r="X98" s="13"/>
      <c r="Y98" s="13"/>
    </row>
    <row r="99" spans="1:25" x14ac:dyDescent="0.25">
      <c r="A99" s="255" t="s">
        <v>111</v>
      </c>
      <c r="B99" s="256"/>
      <c r="C99" s="6"/>
      <c r="D99" s="6"/>
      <c r="E99" s="6"/>
      <c r="F99" s="6"/>
      <c r="G99" s="6"/>
      <c r="H99" s="51"/>
    </row>
    <row r="100" spans="1:25" x14ac:dyDescent="0.25">
      <c r="A100" s="8"/>
      <c r="B100" s="111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11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11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11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11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11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11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11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11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11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11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11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8"/>
      <c r="B112" s="112" t="s">
        <v>26</v>
      </c>
      <c r="C112" s="5"/>
      <c r="D112" s="5"/>
      <c r="E112" s="5"/>
      <c r="F112" s="5"/>
      <c r="G112" s="5"/>
      <c r="H112" s="50"/>
    </row>
  </sheetData>
  <mergeCells count="60">
    <mergeCell ref="A1:G1"/>
    <mergeCell ref="A3:G3"/>
    <mergeCell ref="A2:G2"/>
    <mergeCell ref="A6:E6"/>
    <mergeCell ref="A7:E7"/>
    <mergeCell ref="A13:G13"/>
    <mergeCell ref="I13:Q13"/>
    <mergeCell ref="A36:B36"/>
    <mergeCell ref="A15:B15"/>
    <mergeCell ref="A14:G14"/>
    <mergeCell ref="A29:G29"/>
    <mergeCell ref="A32:B32"/>
    <mergeCell ref="A35:B35"/>
    <mergeCell ref="J14:V14"/>
    <mergeCell ref="A16:B16"/>
    <mergeCell ref="A17:B17"/>
    <mergeCell ref="A27:B27"/>
    <mergeCell ref="A28:B28"/>
    <mergeCell ref="A30:B30"/>
    <mergeCell ref="A31:B31"/>
    <mergeCell ref="A50:B50"/>
    <mergeCell ref="A59:G59"/>
    <mergeCell ref="A55:B55"/>
    <mergeCell ref="A56:B56"/>
    <mergeCell ref="A37:B37"/>
    <mergeCell ref="A42:B42"/>
    <mergeCell ref="A47:B47"/>
    <mergeCell ref="A51:B51"/>
    <mergeCell ref="A40:B40"/>
    <mergeCell ref="A46:B46"/>
    <mergeCell ref="A45:B45"/>
    <mergeCell ref="A52:B52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A9:G9"/>
    <mergeCell ref="I9:O9"/>
    <mergeCell ref="I10:O10"/>
    <mergeCell ref="B11:E11"/>
    <mergeCell ref="I11:O11"/>
    <mergeCell ref="A12:G12"/>
    <mergeCell ref="I12:Q12"/>
    <mergeCell ref="B10:E10"/>
    <mergeCell ref="A99:B99"/>
    <mergeCell ref="A66:B66"/>
    <mergeCell ref="A82:B82"/>
    <mergeCell ref="A85:G85"/>
    <mergeCell ref="A86:H86"/>
    <mergeCell ref="A87:H87"/>
    <mergeCell ref="A64:B64"/>
    <mergeCell ref="A65:G65"/>
    <mergeCell ref="A60:B60"/>
    <mergeCell ref="A94:H94"/>
    <mergeCell ref="A95:H9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workbookViewId="0">
      <selection activeCell="A15" sqref="A15:B15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29.25" customHeight="1" x14ac:dyDescent="0.25">
      <c r="A1" s="207" t="s">
        <v>132</v>
      </c>
      <c r="B1" s="207"/>
      <c r="C1" s="207"/>
      <c r="D1" s="207"/>
      <c r="E1" s="207"/>
      <c r="F1" s="207"/>
      <c r="G1" s="207"/>
      <c r="H1" s="100"/>
      <c r="I1" s="100"/>
    </row>
    <row r="2" spans="1:22" x14ac:dyDescent="0.25">
      <c r="A2" s="252"/>
      <c r="B2" s="252"/>
      <c r="C2" s="252"/>
      <c r="D2" s="252"/>
      <c r="E2" s="252"/>
      <c r="F2" s="252"/>
      <c r="G2" s="252"/>
      <c r="H2" s="104"/>
      <c r="I2" s="104"/>
    </row>
    <row r="3" spans="1:22" x14ac:dyDescent="0.25">
      <c r="A3" s="247" t="s">
        <v>78</v>
      </c>
      <c r="B3" s="248"/>
      <c r="C3" s="248"/>
      <c r="D3" s="248"/>
      <c r="E3" s="248"/>
      <c r="F3" s="248"/>
      <c r="G3" s="249"/>
      <c r="H3" s="104"/>
      <c r="I3" s="224"/>
      <c r="J3" s="225"/>
      <c r="K3" s="225"/>
      <c r="L3" s="225"/>
      <c r="M3" s="225"/>
      <c r="N3" s="225"/>
      <c r="O3" s="225"/>
      <c r="P3" s="225"/>
      <c r="Q3" s="226"/>
    </row>
    <row r="4" spans="1:22" x14ac:dyDescent="0.25">
      <c r="A4" s="2"/>
      <c r="B4" s="96" t="s">
        <v>130</v>
      </c>
      <c r="C4" s="91"/>
      <c r="D4" s="97" t="s">
        <v>126</v>
      </c>
      <c r="E4" s="92"/>
      <c r="F4" s="233"/>
      <c r="G4" s="234"/>
      <c r="H4" s="70"/>
      <c r="I4" s="227" t="s">
        <v>115</v>
      </c>
      <c r="J4" s="228"/>
      <c r="K4" s="228"/>
      <c r="L4" s="228"/>
      <c r="M4" s="228"/>
      <c r="N4" s="228"/>
      <c r="O4" s="228"/>
      <c r="P4" s="228"/>
      <c r="Q4" s="229"/>
    </row>
    <row r="5" spans="1:22" ht="15" customHeight="1" x14ac:dyDescent="0.25">
      <c r="A5" s="219"/>
      <c r="B5" s="220"/>
      <c r="C5" s="220"/>
      <c r="D5" s="220"/>
      <c r="E5" s="220"/>
      <c r="F5" s="220"/>
      <c r="G5" s="221"/>
      <c r="H5" s="98"/>
      <c r="I5" s="230"/>
      <c r="J5" s="231"/>
      <c r="K5" s="231"/>
      <c r="L5" s="231"/>
      <c r="M5" s="231"/>
      <c r="N5" s="231"/>
      <c r="O5" s="231"/>
      <c r="P5" s="231"/>
      <c r="Q5" s="232"/>
    </row>
    <row r="6" spans="1:22" ht="15" customHeight="1" x14ac:dyDescent="0.25">
      <c r="A6" s="171" t="s">
        <v>86</v>
      </c>
      <c r="B6" s="172"/>
      <c r="C6" s="172"/>
      <c r="D6" s="172"/>
      <c r="E6" s="173"/>
      <c r="F6" s="35"/>
      <c r="G6" s="34"/>
      <c r="H6" s="98"/>
      <c r="I6" s="189" t="s">
        <v>114</v>
      </c>
      <c r="J6" s="190"/>
      <c r="K6" s="190"/>
      <c r="L6" s="190"/>
      <c r="M6" s="190"/>
      <c r="N6" s="190"/>
      <c r="O6" s="191"/>
      <c r="P6" s="113"/>
      <c r="Q6" s="94"/>
    </row>
    <row r="7" spans="1:22" ht="15" customHeight="1" x14ac:dyDescent="0.25">
      <c r="A7" s="171" t="s">
        <v>87</v>
      </c>
      <c r="B7" s="172"/>
      <c r="C7" s="172"/>
      <c r="D7" s="172"/>
      <c r="E7" s="173"/>
      <c r="F7" s="35"/>
      <c r="G7" s="99"/>
      <c r="H7" s="98"/>
      <c r="I7" s="189" t="s">
        <v>113</v>
      </c>
      <c r="J7" s="190"/>
      <c r="K7" s="190"/>
      <c r="L7" s="190"/>
      <c r="M7" s="190"/>
      <c r="N7" s="190"/>
      <c r="O7" s="191"/>
      <c r="P7" s="113"/>
      <c r="Q7" s="94"/>
    </row>
    <row r="8" spans="1:22" x14ac:dyDescent="0.25">
      <c r="A8" s="171" t="s">
        <v>88</v>
      </c>
      <c r="B8" s="172"/>
      <c r="C8" s="172"/>
      <c r="D8" s="172"/>
      <c r="E8" s="173"/>
      <c r="F8" s="35"/>
      <c r="G8" s="99"/>
      <c r="H8" s="98"/>
      <c r="I8" s="189" t="s">
        <v>112</v>
      </c>
      <c r="J8" s="190"/>
      <c r="K8" s="190"/>
      <c r="L8" s="190"/>
      <c r="M8" s="190"/>
      <c r="N8" s="190"/>
      <c r="O8" s="191"/>
      <c r="P8" s="113"/>
      <c r="Q8" s="94"/>
    </row>
    <row r="9" spans="1:22" ht="41.25" customHeight="1" x14ac:dyDescent="0.25">
      <c r="A9" s="219"/>
      <c r="B9" s="220"/>
      <c r="C9" s="220"/>
      <c r="D9" s="220"/>
      <c r="E9" s="220"/>
      <c r="F9" s="220"/>
      <c r="G9" s="221"/>
      <c r="H9" s="98"/>
      <c r="I9" s="282" t="s">
        <v>117</v>
      </c>
      <c r="J9" s="283"/>
      <c r="K9" s="283"/>
      <c r="L9" s="283"/>
      <c r="M9" s="283"/>
      <c r="N9" s="283"/>
      <c r="O9" s="284"/>
      <c r="P9" s="113"/>
      <c r="Q9" s="94"/>
    </row>
    <row r="10" spans="1:22" x14ac:dyDescent="0.25">
      <c r="A10" s="63"/>
      <c r="B10" s="217" t="s">
        <v>143</v>
      </c>
      <c r="C10" s="217"/>
      <c r="D10" s="217"/>
      <c r="E10" s="218"/>
      <c r="F10" s="42"/>
      <c r="G10" s="43"/>
      <c r="H10" s="71"/>
      <c r="I10" s="273" t="s">
        <v>26</v>
      </c>
      <c r="J10" s="274"/>
      <c r="K10" s="274"/>
      <c r="L10" s="274"/>
      <c r="M10" s="274"/>
      <c r="N10" s="274"/>
      <c r="O10" s="275"/>
      <c r="P10" s="113"/>
      <c r="Q10" s="94"/>
    </row>
    <row r="11" spans="1:22" x14ac:dyDescent="0.25">
      <c r="A11" s="63"/>
      <c r="B11" s="217" t="s">
        <v>144</v>
      </c>
      <c r="C11" s="217"/>
      <c r="D11" s="217"/>
      <c r="E11" s="218"/>
      <c r="F11" s="42"/>
      <c r="G11" s="93"/>
      <c r="H11" s="72"/>
      <c r="I11" s="276" t="s">
        <v>26</v>
      </c>
      <c r="J11" s="277"/>
      <c r="K11" s="277"/>
      <c r="L11" s="277"/>
      <c r="M11" s="277"/>
      <c r="N11" s="277"/>
      <c r="O11" s="278"/>
      <c r="P11" s="114"/>
      <c r="Q11" s="25"/>
      <c r="R11" s="1"/>
      <c r="S11" s="1"/>
      <c r="T11" s="1"/>
      <c r="U11" s="1"/>
      <c r="V11" s="1"/>
    </row>
    <row r="12" spans="1:22" x14ac:dyDescent="0.25">
      <c r="A12" s="267"/>
      <c r="B12" s="252"/>
      <c r="C12" s="252"/>
      <c r="D12" s="252"/>
      <c r="E12" s="252"/>
      <c r="F12" s="252"/>
      <c r="G12" s="268"/>
      <c r="H12" s="72"/>
      <c r="I12" s="279"/>
      <c r="J12" s="280"/>
      <c r="K12" s="280"/>
      <c r="L12" s="280"/>
      <c r="M12" s="280"/>
      <c r="N12" s="280"/>
      <c r="O12" s="280"/>
      <c r="P12" s="280"/>
      <c r="Q12" s="281"/>
      <c r="R12" s="1"/>
      <c r="S12" s="1"/>
      <c r="T12" s="1"/>
      <c r="U12" s="1"/>
      <c r="V12" s="1"/>
    </row>
    <row r="13" spans="1:22" x14ac:dyDescent="0.25">
      <c r="A13" s="225"/>
      <c r="B13" s="225"/>
      <c r="C13" s="225"/>
      <c r="D13" s="225"/>
      <c r="E13" s="225"/>
      <c r="F13" s="225"/>
      <c r="G13" s="225"/>
      <c r="H13" s="72"/>
      <c r="I13" s="266"/>
      <c r="J13" s="266"/>
      <c r="K13" s="266"/>
      <c r="L13" s="266"/>
      <c r="M13" s="266"/>
      <c r="N13" s="266"/>
      <c r="O13" s="266"/>
      <c r="P13" s="266"/>
      <c r="Q13" s="266"/>
      <c r="R13" s="1"/>
      <c r="S13" s="1"/>
      <c r="T13" s="1"/>
      <c r="U13" s="1"/>
      <c r="V13" s="1"/>
    </row>
    <row r="14" spans="1:22" x14ac:dyDescent="0.25">
      <c r="A14" s="239"/>
      <c r="B14" s="240"/>
      <c r="C14" s="240"/>
      <c r="D14" s="240"/>
      <c r="E14" s="240"/>
      <c r="F14" s="240"/>
      <c r="G14" s="240"/>
      <c r="H14" s="46"/>
      <c r="I14" s="46"/>
      <c r="J14" s="265" t="s">
        <v>51</v>
      </c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</row>
    <row r="15" spans="1:22" ht="76.5" x14ac:dyDescent="0.25">
      <c r="A15" s="241" t="s">
        <v>181</v>
      </c>
      <c r="B15" s="242"/>
      <c r="C15" s="16" t="s">
        <v>116</v>
      </c>
      <c r="D15" s="16" t="s">
        <v>131</v>
      </c>
      <c r="E15" s="16" t="s">
        <v>32</v>
      </c>
      <c r="F15" s="89" t="s">
        <v>108</v>
      </c>
      <c r="G15" s="90" t="s">
        <v>109</v>
      </c>
      <c r="H15" s="90" t="s">
        <v>110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81</v>
      </c>
      <c r="T15" s="33" t="s">
        <v>49</v>
      </c>
      <c r="U15" s="33" t="s">
        <v>50</v>
      </c>
      <c r="V15" s="33" t="s">
        <v>125</v>
      </c>
    </row>
    <row r="16" spans="1:22" x14ac:dyDescent="0.25">
      <c r="A16" s="245" t="s">
        <v>29</v>
      </c>
      <c r="B16" s="246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43" t="s">
        <v>118</v>
      </c>
      <c r="B17" s="244"/>
      <c r="C17" s="53"/>
      <c r="D17" s="53" t="e">
        <f>IF(V17&gt;0,V17,0)</f>
        <v>#DIV/0!</v>
      </c>
      <c r="E17" s="53"/>
      <c r="F17" s="76"/>
      <c r="G17" s="54"/>
      <c r="H17" s="54"/>
      <c r="I17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8" t="e">
        <f>SUM(J17:U17)/COUNTA(J17:U17)</f>
        <v>#DIV/0!</v>
      </c>
    </row>
    <row r="18" spans="1:22" x14ac:dyDescent="0.25">
      <c r="A18" s="102" t="s">
        <v>54</v>
      </c>
      <c r="B18" s="103"/>
      <c r="C18" s="53"/>
      <c r="D18" s="53" t="e">
        <f t="shared" ref="D18:D25" si="0">IF(V18&gt;0,V18,0)</f>
        <v>#DIV/0!</v>
      </c>
      <c r="E18" s="53"/>
      <c r="F18" s="76"/>
      <c r="G18" s="54"/>
      <c r="H18" s="54"/>
      <c r="I18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8" t="e">
        <f t="shared" ref="V18:V27" si="1">SUM(J18:U18)/COUNTA(J18:U18)</f>
        <v>#DIV/0!</v>
      </c>
    </row>
    <row r="19" spans="1:22" x14ac:dyDescent="0.25">
      <c r="A19" s="102" t="s">
        <v>119</v>
      </c>
      <c r="B19" s="103"/>
      <c r="C19" s="53"/>
      <c r="D19" s="53" t="e">
        <f t="shared" si="0"/>
        <v>#DIV/0!</v>
      </c>
      <c r="E19" s="53"/>
      <c r="F19" s="76"/>
      <c r="G19" s="54"/>
      <c r="H19" s="54"/>
      <c r="I19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8" t="e">
        <f t="shared" si="1"/>
        <v>#DIV/0!</v>
      </c>
    </row>
    <row r="20" spans="1:22" x14ac:dyDescent="0.25">
      <c r="A20" s="102" t="s">
        <v>120</v>
      </c>
      <c r="B20" s="103"/>
      <c r="C20" s="53"/>
      <c r="D20" s="53" t="e">
        <f t="shared" si="0"/>
        <v>#DIV/0!</v>
      </c>
      <c r="E20" s="53"/>
      <c r="F20" s="76"/>
      <c r="G20" s="54"/>
      <c r="H20" s="54"/>
      <c r="I20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8" t="e">
        <f t="shared" si="1"/>
        <v>#DIV/0!</v>
      </c>
    </row>
    <row r="21" spans="1:22" x14ac:dyDescent="0.25">
      <c r="A21" s="102" t="s">
        <v>52</v>
      </c>
      <c r="B21" s="103"/>
      <c r="C21" s="53"/>
      <c r="D21" s="53" t="e">
        <f t="shared" si="0"/>
        <v>#DIV/0!</v>
      </c>
      <c r="E21" s="53"/>
      <c r="F21" s="76"/>
      <c r="G21" s="54"/>
      <c r="H21" s="54"/>
      <c r="I21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8" t="e">
        <f t="shared" si="1"/>
        <v>#DIV/0!</v>
      </c>
    </row>
    <row r="22" spans="1:22" x14ac:dyDescent="0.25">
      <c r="A22" s="102" t="s">
        <v>53</v>
      </c>
      <c r="B22" s="103"/>
      <c r="C22" s="53"/>
      <c r="D22" s="53" t="e">
        <f t="shared" si="0"/>
        <v>#DIV/0!</v>
      </c>
      <c r="E22" s="53"/>
      <c r="F22" s="76"/>
      <c r="G22" s="54"/>
      <c r="H22" s="54"/>
      <c r="I22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8" t="e">
        <f t="shared" si="1"/>
        <v>#DIV/0!</v>
      </c>
    </row>
    <row r="23" spans="1:22" x14ac:dyDescent="0.25">
      <c r="A23" s="102" t="s">
        <v>121</v>
      </c>
      <c r="B23" s="103"/>
      <c r="C23" s="53"/>
      <c r="D23" s="53" t="e">
        <f t="shared" si="0"/>
        <v>#DIV/0!</v>
      </c>
      <c r="E23" s="53"/>
      <c r="F23" s="76"/>
      <c r="G23" s="54"/>
      <c r="H23" s="54"/>
      <c r="I2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8" t="e">
        <f t="shared" si="1"/>
        <v>#DIV/0!</v>
      </c>
    </row>
    <row r="24" spans="1:22" x14ac:dyDescent="0.25">
      <c r="A24" s="102" t="s">
        <v>122</v>
      </c>
      <c r="B24" s="103"/>
      <c r="C24" s="53"/>
      <c r="D24" s="53" t="e">
        <f t="shared" si="0"/>
        <v>#DIV/0!</v>
      </c>
      <c r="E24" s="53"/>
      <c r="F24" s="76"/>
      <c r="G24" s="54"/>
      <c r="H24" s="54"/>
      <c r="I2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8" t="e">
        <f t="shared" si="1"/>
        <v>#DIV/0!</v>
      </c>
    </row>
    <row r="25" spans="1:22" x14ac:dyDescent="0.25">
      <c r="A25" s="102" t="s">
        <v>123</v>
      </c>
      <c r="B25" s="103"/>
      <c r="C25" s="53"/>
      <c r="D25" s="53" t="e">
        <f t="shared" si="0"/>
        <v>#DIV/0!</v>
      </c>
      <c r="E25" s="53"/>
      <c r="F25" s="76"/>
      <c r="G25" s="54"/>
      <c r="H25" s="54"/>
      <c r="I2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8" t="e">
        <f t="shared" si="1"/>
        <v>#DIV/0!</v>
      </c>
    </row>
    <row r="26" spans="1:22" x14ac:dyDescent="0.25">
      <c r="A26" s="102" t="s">
        <v>124</v>
      </c>
      <c r="B26" s="103"/>
      <c r="C26" s="53"/>
      <c r="D26" s="53" t="e">
        <f>IF(V26&gt;0,V26,0)</f>
        <v>#DIV/0!</v>
      </c>
      <c r="E26" s="53"/>
      <c r="F26" s="76"/>
      <c r="G26" s="54"/>
      <c r="H26" s="54"/>
      <c r="I26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8" t="e">
        <f t="shared" si="1"/>
        <v>#DIV/0!</v>
      </c>
    </row>
    <row r="27" spans="1:22" x14ac:dyDescent="0.25">
      <c r="A27" s="222" t="s">
        <v>129</v>
      </c>
      <c r="B27" s="223"/>
      <c r="C27" s="56"/>
      <c r="D27" s="55" t="e">
        <f>IF(V27&gt;0,V27,0)</f>
        <v>#DIV/0!</v>
      </c>
      <c r="E27" s="56"/>
      <c r="F27" s="57"/>
      <c r="G27" s="75"/>
      <c r="H27" s="75"/>
      <c r="I27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8" t="e">
        <f t="shared" si="1"/>
        <v>#DIV/0!</v>
      </c>
    </row>
    <row r="28" spans="1:22" x14ac:dyDescent="0.25">
      <c r="A28" s="250" t="s">
        <v>27</v>
      </c>
      <c r="B28" s="251"/>
      <c r="C28" s="105">
        <f t="shared" ref="C28:H28" si="2">SUM(C17:C27)</f>
        <v>0</v>
      </c>
      <c r="D28" s="106" t="e">
        <f t="shared" si="2"/>
        <v>#DIV/0!</v>
      </c>
      <c r="E28" s="105">
        <f t="shared" si="2"/>
        <v>0</v>
      </c>
      <c r="F28" s="105">
        <f t="shared" si="2"/>
        <v>0</v>
      </c>
      <c r="G28" s="107">
        <f t="shared" si="2"/>
        <v>0</v>
      </c>
      <c r="H28" s="107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15"/>
      <c r="B29" s="216"/>
      <c r="C29" s="216"/>
      <c r="D29" s="216"/>
      <c r="E29" s="216"/>
      <c r="F29" s="216"/>
      <c r="G29" s="216"/>
      <c r="H29" s="73"/>
      <c r="I29" s="73"/>
    </row>
    <row r="30" spans="1:22" x14ac:dyDescent="0.25">
      <c r="A30" s="253" t="s">
        <v>30</v>
      </c>
      <c r="B30" s="254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37" t="s">
        <v>16</v>
      </c>
      <c r="B31" s="238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35" t="s">
        <v>26</v>
      </c>
      <c r="B32" s="236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13"/>
      <c r="B35" s="21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37" t="s">
        <v>19</v>
      </c>
      <c r="B36" s="238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35" t="s">
        <v>26</v>
      </c>
      <c r="B37" s="236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13"/>
      <c r="B40" s="21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35" t="s">
        <v>26</v>
      </c>
      <c r="B42" s="236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13"/>
      <c r="B45" s="21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37" t="s">
        <v>21</v>
      </c>
      <c r="B46" s="238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35" t="s">
        <v>26</v>
      </c>
      <c r="B47" s="236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13"/>
      <c r="B50" s="21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37" t="s">
        <v>22</v>
      </c>
      <c r="B51" s="238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35" t="s">
        <v>26</v>
      </c>
      <c r="B52" s="236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13"/>
      <c r="B55" s="21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19" t="s">
        <v>23</v>
      </c>
      <c r="B56" s="221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108" t="e">
        <f>(C33+C38+C43+C48+C53)/(COUNTA(C33:C54)/2)</f>
        <v>#DIV/0!</v>
      </c>
      <c r="D57" s="108"/>
      <c r="E57" s="108" t="e">
        <f t="shared" ref="E57:F57" si="3">(E33+E38+E43+E48+E53)/(COUNTA(E33:E54)/2)</f>
        <v>#DIV/0!</v>
      </c>
      <c r="F57" s="108" t="e">
        <f t="shared" si="3"/>
        <v>#DIV/0!</v>
      </c>
      <c r="G57" s="108" t="e">
        <f>(G33+G38+G43+G48+G53)/(COUNTA(G33:G54)/2)</f>
        <v>#DIV/0!</v>
      </c>
      <c r="H57" s="108" t="e">
        <f>(H33+H38+H43+H48+H53)/(COUNTA(H33:H54)/2)</f>
        <v>#DIV/0!</v>
      </c>
      <c r="I57"/>
      <c r="J57" s="32"/>
      <c r="V57"/>
    </row>
    <row r="58" spans="1:22" x14ac:dyDescent="0.25">
      <c r="A58" s="7"/>
      <c r="B58" s="27" t="s">
        <v>24</v>
      </c>
      <c r="C58" s="109" t="e">
        <f>(C34+C39+C44+C49+C54)/(COUNTA(C33:C54)/2)</f>
        <v>#DIV/0!</v>
      </c>
      <c r="D58" s="109"/>
      <c r="E58" s="109" t="e">
        <f t="shared" ref="E58:H58" si="4">(E34+E39+E44+E49+E54)/(COUNTA(E33:E54)/2)</f>
        <v>#DIV/0!</v>
      </c>
      <c r="F58" s="109" t="e">
        <f t="shared" si="4"/>
        <v>#DIV/0!</v>
      </c>
      <c r="G58" s="109" t="e">
        <f t="shared" si="4"/>
        <v>#DIV/0!</v>
      </c>
      <c r="H58" s="109" t="e">
        <f t="shared" si="4"/>
        <v>#DIV/0!</v>
      </c>
      <c r="I58"/>
      <c r="J58" s="32"/>
      <c r="V58"/>
    </row>
    <row r="59" spans="1:22" x14ac:dyDescent="0.25">
      <c r="A59" s="271"/>
      <c r="B59" s="272"/>
      <c r="C59" s="272"/>
      <c r="D59" s="272"/>
      <c r="E59" s="272"/>
      <c r="F59" s="272"/>
      <c r="G59" s="272"/>
      <c r="H59" s="74"/>
      <c r="I59" s="74"/>
    </row>
    <row r="60" spans="1:22" x14ac:dyDescent="0.25">
      <c r="A60" s="245" t="s">
        <v>39</v>
      </c>
      <c r="B60" s="246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269" t="s">
        <v>38</v>
      </c>
      <c r="B64" s="270"/>
      <c r="C64" s="47">
        <f>C61+C62+C63</f>
        <v>0</v>
      </c>
      <c r="D64" s="47"/>
      <c r="E64" s="47">
        <f t="shared" ref="E64:H64" si="5">E61+E62+E63</f>
        <v>0</v>
      </c>
      <c r="F64" s="47">
        <f t="shared" si="5"/>
        <v>0</v>
      </c>
      <c r="G64" s="47">
        <f t="shared" si="5"/>
        <v>0</v>
      </c>
      <c r="H64" s="47">
        <f t="shared" si="5"/>
        <v>0</v>
      </c>
      <c r="I64"/>
      <c r="J64" s="32"/>
      <c r="V64"/>
    </row>
    <row r="65" spans="1:25" x14ac:dyDescent="0.25">
      <c r="A65" s="215"/>
      <c r="B65" s="216"/>
      <c r="C65" s="216"/>
      <c r="D65" s="216"/>
      <c r="E65" s="216"/>
      <c r="F65" s="216"/>
      <c r="G65" s="216"/>
      <c r="H65" s="73"/>
      <c r="I65" s="73"/>
    </row>
    <row r="66" spans="1:25" x14ac:dyDescent="0.25">
      <c r="A66" s="245" t="s">
        <v>31</v>
      </c>
      <c r="B66" s="246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7"/>
      <c r="H81" s="77"/>
      <c r="I81"/>
      <c r="J81" s="32"/>
      <c r="V81"/>
    </row>
    <row r="82" spans="1:25" x14ac:dyDescent="0.25">
      <c r="A82" s="267" t="s">
        <v>28</v>
      </c>
      <c r="B82" s="268"/>
      <c r="C82" s="109">
        <f>(((C80+C79+C81)/3)+((C77+C78)/2)+C76+((C68+C67+C72)/3)+((C69+C70+C71+C73+C74+C75)/6))/5</f>
        <v>0</v>
      </c>
      <c r="D82" s="108"/>
      <c r="E82" s="109">
        <f>(((E80+E79+E81)/3)+((E77+E78)/2)+E76+((E68+E67+E72)/3)+((E69+E70+E71+E73+E74+E75)/6))/5</f>
        <v>0</v>
      </c>
      <c r="F82" s="109">
        <f>(((F80+F79+F81)/3)+((F77+F78)/2)+F76+((F68+F67+F72)/3)+((F69+F70+F71+F73+F74+F75)/6))/5</f>
        <v>0</v>
      </c>
      <c r="G82" s="110">
        <f>(((G80+G79+G81)/3)+((G77+G78)/2)+G76+((G68+G67+G72)/3)+((G69+G70+G71+G73+G74+G75)/6))/5</f>
        <v>0</v>
      </c>
      <c r="H82" s="110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9"/>
      <c r="B83" s="80" t="s">
        <v>90</v>
      </c>
      <c r="C83" s="82"/>
      <c r="D83" s="95"/>
      <c r="E83" s="82"/>
      <c r="F83" s="83"/>
      <c r="G83" s="81"/>
      <c r="H83" s="83"/>
      <c r="I83"/>
      <c r="J83" s="32"/>
      <c r="V83"/>
    </row>
    <row r="84" spans="1:25" x14ac:dyDescent="0.25">
      <c r="A84" s="78"/>
      <c r="B84" s="49" t="s">
        <v>91</v>
      </c>
      <c r="C84" s="21"/>
      <c r="D84" s="49"/>
      <c r="E84" s="21"/>
      <c r="F84" s="21"/>
      <c r="G84" s="84"/>
      <c r="H84" s="21"/>
      <c r="I84"/>
      <c r="J84" s="32"/>
      <c r="V84"/>
    </row>
    <row r="85" spans="1:25" x14ac:dyDescent="0.25">
      <c r="A85" s="211"/>
      <c r="B85" s="211"/>
      <c r="C85" s="211"/>
      <c r="D85" s="211"/>
      <c r="E85" s="211"/>
      <c r="F85" s="211"/>
      <c r="G85" s="211"/>
    </row>
    <row r="86" spans="1:25" x14ac:dyDescent="0.25">
      <c r="A86" s="257" t="s">
        <v>127</v>
      </c>
      <c r="B86" s="258"/>
      <c r="C86" s="258"/>
      <c r="D86" s="258"/>
      <c r="E86" s="258"/>
      <c r="F86" s="258"/>
      <c r="G86" s="258"/>
      <c r="H86" s="259"/>
      <c r="I86" s="70"/>
    </row>
    <row r="87" spans="1:25" x14ac:dyDescent="0.25">
      <c r="A87" s="260" t="s">
        <v>104</v>
      </c>
      <c r="B87" s="261"/>
      <c r="C87" s="261"/>
      <c r="D87" s="261"/>
      <c r="E87" s="261"/>
      <c r="F87" s="261"/>
      <c r="G87" s="261"/>
      <c r="H87" s="262"/>
      <c r="I87" s="73"/>
    </row>
    <row r="88" spans="1:25" x14ac:dyDescent="0.25">
      <c r="A88" s="8" t="s">
        <v>92</v>
      </c>
      <c r="B88" s="52" t="s">
        <v>98</v>
      </c>
      <c r="C88" s="20"/>
      <c r="D88" s="52"/>
      <c r="E88" s="20"/>
      <c r="F88" s="20"/>
      <c r="G88" s="85"/>
      <c r="H88" s="20"/>
      <c r="I88"/>
      <c r="J88" s="32"/>
      <c r="V88"/>
    </row>
    <row r="89" spans="1:25" x14ac:dyDescent="0.25">
      <c r="A89" s="8" t="s">
        <v>93</v>
      </c>
      <c r="B89" s="52" t="s">
        <v>99</v>
      </c>
      <c r="C89" s="20"/>
      <c r="D89" s="52"/>
      <c r="E89" s="20"/>
      <c r="F89" s="20"/>
      <c r="G89" s="85"/>
      <c r="H89" s="20"/>
      <c r="I89"/>
      <c r="J89" s="32"/>
      <c r="V89"/>
    </row>
    <row r="90" spans="1:25" x14ac:dyDescent="0.25">
      <c r="A90" s="8" t="s">
        <v>94</v>
      </c>
      <c r="B90" s="52" t="s">
        <v>100</v>
      </c>
      <c r="C90" s="20"/>
      <c r="D90" s="52"/>
      <c r="E90" s="20"/>
      <c r="F90" s="20"/>
      <c r="G90" s="85"/>
      <c r="H90" s="20"/>
      <c r="I90"/>
      <c r="J90" s="32"/>
      <c r="V90"/>
    </row>
    <row r="91" spans="1:25" x14ac:dyDescent="0.25">
      <c r="A91" s="8" t="s">
        <v>95</v>
      </c>
      <c r="B91" s="52" t="s">
        <v>101</v>
      </c>
      <c r="C91" s="20"/>
      <c r="D91" s="52"/>
      <c r="E91" s="20"/>
      <c r="F91" s="20"/>
      <c r="G91" s="85"/>
      <c r="H91" s="20"/>
      <c r="I91"/>
      <c r="J91" s="32"/>
      <c r="V91"/>
    </row>
    <row r="92" spans="1:25" x14ac:dyDescent="0.25">
      <c r="A92" s="8" t="s">
        <v>96</v>
      </c>
      <c r="B92" s="52" t="s">
        <v>102</v>
      </c>
      <c r="C92" s="20"/>
      <c r="D92" s="52"/>
      <c r="E92" s="20"/>
      <c r="F92" s="20"/>
      <c r="G92" s="85"/>
      <c r="H92" s="20"/>
      <c r="I92"/>
      <c r="J92" s="32"/>
      <c r="V92"/>
    </row>
    <row r="93" spans="1:25" x14ac:dyDescent="0.25">
      <c r="A93" s="78" t="s">
        <v>97</v>
      </c>
      <c r="B93" s="49" t="s">
        <v>103</v>
      </c>
      <c r="C93" s="21"/>
      <c r="D93" s="49"/>
      <c r="E93" s="21"/>
      <c r="F93" s="21"/>
      <c r="G93" s="84"/>
      <c r="H93" s="84"/>
      <c r="I93"/>
      <c r="J93" s="32"/>
      <c r="V93"/>
    </row>
    <row r="94" spans="1:25" x14ac:dyDescent="0.25">
      <c r="A94" s="263"/>
      <c r="B94" s="263"/>
      <c r="C94" s="263"/>
      <c r="D94" s="263"/>
      <c r="E94" s="263"/>
      <c r="F94" s="263"/>
      <c r="G94" s="263"/>
      <c r="H94" s="263"/>
    </row>
    <row r="95" spans="1:25" x14ac:dyDescent="0.25">
      <c r="A95" s="245" t="s">
        <v>128</v>
      </c>
      <c r="B95" s="264"/>
      <c r="C95" s="264"/>
      <c r="D95" s="264"/>
      <c r="E95" s="264"/>
      <c r="F95" s="264"/>
      <c r="G95" s="264"/>
      <c r="H95" s="246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8"/>
      <c r="F96" s="48"/>
      <c r="G96" s="48"/>
      <c r="H96" s="48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89</v>
      </c>
      <c r="C97" s="38"/>
      <c r="D97" s="38"/>
      <c r="E97" s="60"/>
      <c r="F97" s="48"/>
      <c r="G97" s="48"/>
      <c r="H97" s="48"/>
      <c r="I97" s="13"/>
      <c r="J97" s="32"/>
      <c r="V97" s="13"/>
      <c r="W97" s="13"/>
      <c r="X97" s="13"/>
      <c r="Y97" s="13"/>
    </row>
    <row r="98" spans="1:25" ht="42" customHeight="1" x14ac:dyDescent="0.25">
      <c r="A98" s="17"/>
      <c r="B98" s="18" t="s">
        <v>82</v>
      </c>
      <c r="C98" s="19"/>
      <c r="D98" s="19"/>
      <c r="E98" s="61"/>
      <c r="F98" s="62"/>
      <c r="G98" s="62"/>
      <c r="H98" s="62"/>
      <c r="I98" s="13"/>
      <c r="J98" s="32"/>
      <c r="V98" s="13"/>
      <c r="W98" s="13"/>
      <c r="X98" s="13"/>
      <c r="Y98" s="13"/>
    </row>
    <row r="99" spans="1:25" x14ac:dyDescent="0.25">
      <c r="A99" s="255" t="s">
        <v>111</v>
      </c>
      <c r="B99" s="256"/>
      <c r="C99" s="6"/>
      <c r="D99" s="6"/>
      <c r="E99" s="6"/>
      <c r="F99" s="6"/>
      <c r="G99" s="6"/>
      <c r="H99" s="51"/>
    </row>
    <row r="100" spans="1:25" x14ac:dyDescent="0.25">
      <c r="A100" s="8"/>
      <c r="B100" s="111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11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11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11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11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11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11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11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11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11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11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11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8"/>
      <c r="B112" s="112" t="s">
        <v>26</v>
      </c>
      <c r="C112" s="5"/>
      <c r="D112" s="5"/>
      <c r="E112" s="5"/>
      <c r="F112" s="5"/>
      <c r="G112" s="5"/>
      <c r="H112" s="50"/>
    </row>
  </sheetData>
  <mergeCells count="60">
    <mergeCell ref="A1:G1"/>
    <mergeCell ref="A3:G3"/>
    <mergeCell ref="A2:G2"/>
    <mergeCell ref="A6:E6"/>
    <mergeCell ref="A7:E7"/>
    <mergeCell ref="A13:G13"/>
    <mergeCell ref="I13:Q13"/>
    <mergeCell ref="A36:B36"/>
    <mergeCell ref="A15:B15"/>
    <mergeCell ref="A14:G14"/>
    <mergeCell ref="A29:G29"/>
    <mergeCell ref="A32:B32"/>
    <mergeCell ref="A35:B35"/>
    <mergeCell ref="J14:V14"/>
    <mergeCell ref="A16:B16"/>
    <mergeCell ref="A17:B17"/>
    <mergeCell ref="A27:B27"/>
    <mergeCell ref="A28:B28"/>
    <mergeCell ref="A30:B30"/>
    <mergeCell ref="A31:B31"/>
    <mergeCell ref="A50:B50"/>
    <mergeCell ref="A59:G59"/>
    <mergeCell ref="A55:B55"/>
    <mergeCell ref="A56:B56"/>
    <mergeCell ref="A37:B37"/>
    <mergeCell ref="A42:B42"/>
    <mergeCell ref="A47:B47"/>
    <mergeCell ref="A51:B51"/>
    <mergeCell ref="A40:B40"/>
    <mergeCell ref="A46:B46"/>
    <mergeCell ref="A45:B45"/>
    <mergeCell ref="A52:B52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A9:G9"/>
    <mergeCell ref="I9:O9"/>
    <mergeCell ref="I10:O10"/>
    <mergeCell ref="B11:E11"/>
    <mergeCell ref="I11:O11"/>
    <mergeCell ref="A12:G12"/>
    <mergeCell ref="I12:Q12"/>
    <mergeCell ref="B10:E10"/>
    <mergeCell ref="A99:B99"/>
    <mergeCell ref="A66:B66"/>
    <mergeCell ref="A82:B82"/>
    <mergeCell ref="A85:G85"/>
    <mergeCell ref="A86:H86"/>
    <mergeCell ref="A87:H87"/>
    <mergeCell ref="A64:B64"/>
    <mergeCell ref="A65:G65"/>
    <mergeCell ref="A60:B60"/>
    <mergeCell ref="A94:H94"/>
    <mergeCell ref="A95:H9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workbookViewId="0">
      <selection activeCell="A15" sqref="A15:B15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29.25" customHeight="1" x14ac:dyDescent="0.25">
      <c r="A1" s="207" t="s">
        <v>132</v>
      </c>
      <c r="B1" s="207"/>
      <c r="C1" s="207"/>
      <c r="D1" s="207"/>
      <c r="E1" s="207"/>
      <c r="F1" s="207"/>
      <c r="G1" s="207"/>
      <c r="H1" s="100"/>
      <c r="I1" s="100"/>
    </row>
    <row r="2" spans="1:22" x14ac:dyDescent="0.25">
      <c r="A2" s="252"/>
      <c r="B2" s="252"/>
      <c r="C2" s="252"/>
      <c r="D2" s="252"/>
      <c r="E2" s="252"/>
      <c r="F2" s="252"/>
      <c r="G2" s="252"/>
      <c r="H2" s="104"/>
      <c r="I2" s="104"/>
    </row>
    <row r="3" spans="1:22" x14ac:dyDescent="0.25">
      <c r="A3" s="247" t="s">
        <v>142</v>
      </c>
      <c r="B3" s="248"/>
      <c r="C3" s="248"/>
      <c r="D3" s="248"/>
      <c r="E3" s="248"/>
      <c r="F3" s="248"/>
      <c r="G3" s="249"/>
      <c r="H3" s="104"/>
      <c r="I3" s="224"/>
      <c r="J3" s="225"/>
      <c r="K3" s="225"/>
      <c r="L3" s="225"/>
      <c r="M3" s="225"/>
      <c r="N3" s="225"/>
      <c r="O3" s="225"/>
      <c r="P3" s="225"/>
      <c r="Q3" s="226"/>
    </row>
    <row r="4" spans="1:22" x14ac:dyDescent="0.25">
      <c r="A4" s="2"/>
      <c r="B4" s="96" t="s">
        <v>130</v>
      </c>
      <c r="C4" s="91"/>
      <c r="D4" s="97" t="s">
        <v>126</v>
      </c>
      <c r="E4" s="92"/>
      <c r="F4" s="233"/>
      <c r="G4" s="234"/>
      <c r="H4" s="70"/>
      <c r="I4" s="227" t="s">
        <v>115</v>
      </c>
      <c r="J4" s="228"/>
      <c r="K4" s="228"/>
      <c r="L4" s="228"/>
      <c r="M4" s="228"/>
      <c r="N4" s="228"/>
      <c r="O4" s="228"/>
      <c r="P4" s="228"/>
      <c r="Q4" s="229"/>
    </row>
    <row r="5" spans="1:22" x14ac:dyDescent="0.25">
      <c r="A5" s="219"/>
      <c r="B5" s="220"/>
      <c r="C5" s="220"/>
      <c r="D5" s="220"/>
      <c r="E5" s="220"/>
      <c r="F5" s="220"/>
      <c r="G5" s="221"/>
      <c r="H5" s="98"/>
      <c r="I5" s="230"/>
      <c r="J5" s="231"/>
      <c r="K5" s="231"/>
      <c r="L5" s="231"/>
      <c r="M5" s="231"/>
      <c r="N5" s="231"/>
      <c r="O5" s="231"/>
      <c r="P5" s="231"/>
      <c r="Q5" s="232"/>
    </row>
    <row r="6" spans="1:22" x14ac:dyDescent="0.25">
      <c r="A6" s="171" t="s">
        <v>86</v>
      </c>
      <c r="B6" s="172"/>
      <c r="C6" s="172"/>
      <c r="D6" s="172"/>
      <c r="E6" s="173"/>
      <c r="F6" s="35"/>
      <c r="G6" s="34"/>
      <c r="H6" s="98"/>
      <c r="I6" s="189" t="s">
        <v>114</v>
      </c>
      <c r="J6" s="190"/>
      <c r="K6" s="190"/>
      <c r="L6" s="190"/>
      <c r="M6" s="190"/>
      <c r="N6" s="190"/>
      <c r="O6" s="191"/>
      <c r="P6" s="113"/>
      <c r="Q6" s="94"/>
    </row>
    <row r="7" spans="1:22" x14ac:dyDescent="0.25">
      <c r="A7" s="171" t="s">
        <v>87</v>
      </c>
      <c r="B7" s="172"/>
      <c r="C7" s="172"/>
      <c r="D7" s="172"/>
      <c r="E7" s="173"/>
      <c r="F7" s="35"/>
      <c r="G7" s="99"/>
      <c r="H7" s="98"/>
      <c r="I7" s="189" t="s">
        <v>113</v>
      </c>
      <c r="J7" s="190"/>
      <c r="K7" s="190"/>
      <c r="L7" s="190"/>
      <c r="M7" s="190"/>
      <c r="N7" s="190"/>
      <c r="O7" s="191"/>
      <c r="P7" s="113"/>
      <c r="Q7" s="94"/>
    </row>
    <row r="8" spans="1:22" x14ac:dyDescent="0.25">
      <c r="A8" s="171" t="s">
        <v>88</v>
      </c>
      <c r="B8" s="172"/>
      <c r="C8" s="172"/>
      <c r="D8" s="172"/>
      <c r="E8" s="173"/>
      <c r="F8" s="35"/>
      <c r="G8" s="99"/>
      <c r="H8" s="98"/>
      <c r="I8" s="189" t="s">
        <v>112</v>
      </c>
      <c r="J8" s="190"/>
      <c r="K8" s="190"/>
      <c r="L8" s="190"/>
      <c r="M8" s="190"/>
      <c r="N8" s="190"/>
      <c r="O8" s="191"/>
      <c r="P8" s="113"/>
      <c r="Q8" s="94"/>
    </row>
    <row r="9" spans="1:22" ht="42" customHeight="1" x14ac:dyDescent="0.25">
      <c r="A9" s="219"/>
      <c r="B9" s="220"/>
      <c r="C9" s="220"/>
      <c r="D9" s="220"/>
      <c r="E9" s="220"/>
      <c r="F9" s="220"/>
      <c r="G9" s="221"/>
      <c r="H9" s="98"/>
      <c r="I9" s="282" t="s">
        <v>117</v>
      </c>
      <c r="J9" s="283"/>
      <c r="K9" s="283"/>
      <c r="L9" s="283"/>
      <c r="M9" s="283"/>
      <c r="N9" s="283"/>
      <c r="O9" s="284"/>
      <c r="P9" s="113"/>
      <c r="Q9" s="94"/>
    </row>
    <row r="10" spans="1:22" x14ac:dyDescent="0.25">
      <c r="A10" s="63"/>
      <c r="B10" s="217" t="s">
        <v>143</v>
      </c>
      <c r="C10" s="217"/>
      <c r="D10" s="217"/>
      <c r="E10" s="218"/>
      <c r="F10" s="42"/>
      <c r="G10" s="43"/>
      <c r="H10" s="71"/>
      <c r="I10" s="273" t="s">
        <v>26</v>
      </c>
      <c r="J10" s="274"/>
      <c r="K10" s="274"/>
      <c r="L10" s="274"/>
      <c r="M10" s="274"/>
      <c r="N10" s="274"/>
      <c r="O10" s="275"/>
      <c r="P10" s="113"/>
      <c r="Q10" s="94"/>
    </row>
    <row r="11" spans="1:22" x14ac:dyDescent="0.25">
      <c r="A11" s="63"/>
      <c r="B11" s="217" t="s">
        <v>144</v>
      </c>
      <c r="C11" s="217"/>
      <c r="D11" s="217"/>
      <c r="E11" s="218"/>
      <c r="F11" s="42"/>
      <c r="G11" s="93"/>
      <c r="H11" s="72"/>
      <c r="I11" s="276" t="s">
        <v>26</v>
      </c>
      <c r="J11" s="277"/>
      <c r="K11" s="277"/>
      <c r="L11" s="277"/>
      <c r="M11" s="277"/>
      <c r="N11" s="277"/>
      <c r="O11" s="278"/>
      <c r="P11" s="114"/>
      <c r="Q11" s="25"/>
      <c r="R11" s="1"/>
      <c r="S11" s="1"/>
      <c r="T11" s="1"/>
      <c r="U11" s="1"/>
      <c r="V11" s="1"/>
    </row>
    <row r="12" spans="1:22" x14ac:dyDescent="0.25">
      <c r="A12" s="267"/>
      <c r="B12" s="252"/>
      <c r="C12" s="252"/>
      <c r="D12" s="252"/>
      <c r="E12" s="252"/>
      <c r="F12" s="252"/>
      <c r="G12" s="268"/>
      <c r="H12" s="72"/>
      <c r="I12" s="279"/>
      <c r="J12" s="280"/>
      <c r="K12" s="280"/>
      <c r="L12" s="280"/>
      <c r="M12" s="280"/>
      <c r="N12" s="280"/>
      <c r="O12" s="280"/>
      <c r="P12" s="280"/>
      <c r="Q12" s="281"/>
      <c r="R12" s="1"/>
      <c r="S12" s="1"/>
      <c r="T12" s="1"/>
      <c r="U12" s="1"/>
      <c r="V12" s="1"/>
    </row>
    <row r="13" spans="1:22" x14ac:dyDescent="0.25">
      <c r="A13" s="225"/>
      <c r="B13" s="225"/>
      <c r="C13" s="225"/>
      <c r="D13" s="225"/>
      <c r="E13" s="225"/>
      <c r="F13" s="225"/>
      <c r="G13" s="225"/>
      <c r="H13" s="72"/>
      <c r="I13" s="266"/>
      <c r="J13" s="266"/>
      <c r="K13" s="266"/>
      <c r="L13" s="266"/>
      <c r="M13" s="266"/>
      <c r="N13" s="266"/>
      <c r="O13" s="266"/>
      <c r="P13" s="266"/>
      <c r="Q13" s="266"/>
      <c r="R13" s="1"/>
      <c r="S13" s="1"/>
      <c r="T13" s="1"/>
      <c r="U13" s="1"/>
      <c r="V13" s="1"/>
    </row>
    <row r="14" spans="1:22" x14ac:dyDescent="0.25">
      <c r="A14" s="239"/>
      <c r="B14" s="240"/>
      <c r="C14" s="240"/>
      <c r="D14" s="240"/>
      <c r="E14" s="240"/>
      <c r="F14" s="240"/>
      <c r="G14" s="240"/>
      <c r="H14" s="46"/>
      <c r="I14" s="46"/>
      <c r="J14" s="265" t="s">
        <v>51</v>
      </c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</row>
    <row r="15" spans="1:22" ht="76.5" x14ac:dyDescent="0.25">
      <c r="A15" s="241" t="s">
        <v>181</v>
      </c>
      <c r="B15" s="242"/>
      <c r="C15" s="16" t="s">
        <v>116</v>
      </c>
      <c r="D15" s="16" t="s">
        <v>131</v>
      </c>
      <c r="E15" s="16" t="s">
        <v>32</v>
      </c>
      <c r="F15" s="89" t="s">
        <v>108</v>
      </c>
      <c r="G15" s="90" t="s">
        <v>109</v>
      </c>
      <c r="H15" s="90" t="s">
        <v>110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81</v>
      </c>
      <c r="T15" s="33" t="s">
        <v>49</v>
      </c>
      <c r="U15" s="33" t="s">
        <v>50</v>
      </c>
      <c r="V15" s="33" t="s">
        <v>125</v>
      </c>
    </row>
    <row r="16" spans="1:22" x14ac:dyDescent="0.25">
      <c r="A16" s="245" t="s">
        <v>29</v>
      </c>
      <c r="B16" s="246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43" t="s">
        <v>118</v>
      </c>
      <c r="B17" s="244"/>
      <c r="C17" s="53"/>
      <c r="D17" s="53" t="e">
        <f>IF(V17&gt;0,V17,0)</f>
        <v>#DIV/0!</v>
      </c>
      <c r="E17" s="53"/>
      <c r="F17" s="76"/>
      <c r="G17" s="54"/>
      <c r="H17" s="54"/>
      <c r="I17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8" t="e">
        <f>SUM(J17:U17)/COUNTA(J17:U17)</f>
        <v>#DIV/0!</v>
      </c>
    </row>
    <row r="18" spans="1:22" x14ac:dyDescent="0.25">
      <c r="A18" s="102" t="s">
        <v>54</v>
      </c>
      <c r="B18" s="103"/>
      <c r="C18" s="53"/>
      <c r="D18" s="53" t="e">
        <f t="shared" ref="D18:D25" si="0">IF(V18&gt;0,V18,0)</f>
        <v>#DIV/0!</v>
      </c>
      <c r="E18" s="53"/>
      <c r="F18" s="76"/>
      <c r="G18" s="54"/>
      <c r="H18" s="54"/>
      <c r="I18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8" t="e">
        <f t="shared" ref="V18:V27" si="1">SUM(J18:U18)/COUNTA(J18:U18)</f>
        <v>#DIV/0!</v>
      </c>
    </row>
    <row r="19" spans="1:22" x14ac:dyDescent="0.25">
      <c r="A19" s="102" t="s">
        <v>119</v>
      </c>
      <c r="B19" s="103"/>
      <c r="C19" s="53"/>
      <c r="D19" s="53" t="e">
        <f t="shared" si="0"/>
        <v>#DIV/0!</v>
      </c>
      <c r="E19" s="53"/>
      <c r="F19" s="76"/>
      <c r="G19" s="54"/>
      <c r="H19" s="54"/>
      <c r="I19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8" t="e">
        <f t="shared" si="1"/>
        <v>#DIV/0!</v>
      </c>
    </row>
    <row r="20" spans="1:22" x14ac:dyDescent="0.25">
      <c r="A20" s="102" t="s">
        <v>120</v>
      </c>
      <c r="B20" s="103"/>
      <c r="C20" s="53"/>
      <c r="D20" s="53" t="e">
        <f t="shared" si="0"/>
        <v>#DIV/0!</v>
      </c>
      <c r="E20" s="53"/>
      <c r="F20" s="76"/>
      <c r="G20" s="54"/>
      <c r="H20" s="54"/>
      <c r="I20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8" t="e">
        <f t="shared" si="1"/>
        <v>#DIV/0!</v>
      </c>
    </row>
    <row r="21" spans="1:22" x14ac:dyDescent="0.25">
      <c r="A21" s="102" t="s">
        <v>52</v>
      </c>
      <c r="B21" s="103"/>
      <c r="C21" s="53"/>
      <c r="D21" s="53" t="e">
        <f t="shared" si="0"/>
        <v>#DIV/0!</v>
      </c>
      <c r="E21" s="53"/>
      <c r="F21" s="76"/>
      <c r="G21" s="54"/>
      <c r="H21" s="54"/>
      <c r="I21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8" t="e">
        <f t="shared" si="1"/>
        <v>#DIV/0!</v>
      </c>
    </row>
    <row r="22" spans="1:22" x14ac:dyDescent="0.25">
      <c r="A22" s="102" t="s">
        <v>53</v>
      </c>
      <c r="B22" s="103"/>
      <c r="C22" s="53"/>
      <c r="D22" s="53" t="e">
        <f t="shared" si="0"/>
        <v>#DIV/0!</v>
      </c>
      <c r="E22" s="53"/>
      <c r="F22" s="76"/>
      <c r="G22" s="54"/>
      <c r="H22" s="54"/>
      <c r="I22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8" t="e">
        <f t="shared" si="1"/>
        <v>#DIV/0!</v>
      </c>
    </row>
    <row r="23" spans="1:22" x14ac:dyDescent="0.25">
      <c r="A23" s="102" t="s">
        <v>121</v>
      </c>
      <c r="B23" s="103"/>
      <c r="C23" s="53"/>
      <c r="D23" s="53" t="e">
        <f t="shared" si="0"/>
        <v>#DIV/0!</v>
      </c>
      <c r="E23" s="53"/>
      <c r="F23" s="76"/>
      <c r="G23" s="54"/>
      <c r="H23" s="54"/>
      <c r="I2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8" t="e">
        <f t="shared" si="1"/>
        <v>#DIV/0!</v>
      </c>
    </row>
    <row r="24" spans="1:22" x14ac:dyDescent="0.25">
      <c r="A24" s="102" t="s">
        <v>122</v>
      </c>
      <c r="B24" s="103"/>
      <c r="C24" s="53"/>
      <c r="D24" s="53" t="e">
        <f t="shared" si="0"/>
        <v>#DIV/0!</v>
      </c>
      <c r="E24" s="53"/>
      <c r="F24" s="76"/>
      <c r="G24" s="54"/>
      <c r="H24" s="54"/>
      <c r="I2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8" t="e">
        <f t="shared" si="1"/>
        <v>#DIV/0!</v>
      </c>
    </row>
    <row r="25" spans="1:22" x14ac:dyDescent="0.25">
      <c r="A25" s="102" t="s">
        <v>123</v>
      </c>
      <c r="B25" s="103"/>
      <c r="C25" s="53"/>
      <c r="D25" s="53" t="e">
        <f t="shared" si="0"/>
        <v>#DIV/0!</v>
      </c>
      <c r="E25" s="53"/>
      <c r="F25" s="76"/>
      <c r="G25" s="54"/>
      <c r="H25" s="54"/>
      <c r="I2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8" t="e">
        <f t="shared" si="1"/>
        <v>#DIV/0!</v>
      </c>
    </row>
    <row r="26" spans="1:22" x14ac:dyDescent="0.25">
      <c r="A26" s="102" t="s">
        <v>124</v>
      </c>
      <c r="B26" s="103"/>
      <c r="C26" s="53"/>
      <c r="D26" s="53" t="e">
        <f>IF(V26&gt;0,V26,0)</f>
        <v>#DIV/0!</v>
      </c>
      <c r="E26" s="53"/>
      <c r="F26" s="76"/>
      <c r="G26" s="54"/>
      <c r="H26" s="54"/>
      <c r="I26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8" t="e">
        <f t="shared" si="1"/>
        <v>#DIV/0!</v>
      </c>
    </row>
    <row r="27" spans="1:22" x14ac:dyDescent="0.25">
      <c r="A27" s="222" t="s">
        <v>129</v>
      </c>
      <c r="B27" s="223"/>
      <c r="C27" s="56"/>
      <c r="D27" s="55" t="e">
        <f>IF(V27&gt;0,V27,0)</f>
        <v>#DIV/0!</v>
      </c>
      <c r="E27" s="56"/>
      <c r="F27" s="57"/>
      <c r="G27" s="75"/>
      <c r="H27" s="75"/>
      <c r="I27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8" t="e">
        <f t="shared" si="1"/>
        <v>#DIV/0!</v>
      </c>
    </row>
    <row r="28" spans="1:22" x14ac:dyDescent="0.25">
      <c r="A28" s="250" t="s">
        <v>27</v>
      </c>
      <c r="B28" s="251"/>
      <c r="C28" s="105">
        <f t="shared" ref="C28:H28" si="2">SUM(C17:C27)</f>
        <v>0</v>
      </c>
      <c r="D28" s="106" t="e">
        <f t="shared" si="2"/>
        <v>#DIV/0!</v>
      </c>
      <c r="E28" s="105">
        <f t="shared" si="2"/>
        <v>0</v>
      </c>
      <c r="F28" s="105">
        <f t="shared" si="2"/>
        <v>0</v>
      </c>
      <c r="G28" s="107">
        <f t="shared" si="2"/>
        <v>0</v>
      </c>
      <c r="H28" s="107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15"/>
      <c r="B29" s="216"/>
      <c r="C29" s="216"/>
      <c r="D29" s="216"/>
      <c r="E29" s="216"/>
      <c r="F29" s="216"/>
      <c r="G29" s="216"/>
      <c r="H29" s="73"/>
      <c r="I29" s="73"/>
    </row>
    <row r="30" spans="1:22" x14ac:dyDescent="0.25">
      <c r="A30" s="253" t="s">
        <v>30</v>
      </c>
      <c r="B30" s="254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37" t="s">
        <v>16</v>
      </c>
      <c r="B31" s="238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35" t="s">
        <v>26</v>
      </c>
      <c r="B32" s="236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13"/>
      <c r="B35" s="21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37" t="s">
        <v>19</v>
      </c>
      <c r="B36" s="238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35" t="s">
        <v>26</v>
      </c>
      <c r="B37" s="236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13"/>
      <c r="B40" s="21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35" t="s">
        <v>26</v>
      </c>
      <c r="B42" s="236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13"/>
      <c r="B45" s="21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37" t="s">
        <v>21</v>
      </c>
      <c r="B46" s="238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35" t="s">
        <v>26</v>
      </c>
      <c r="B47" s="236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13"/>
      <c r="B50" s="21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37" t="s">
        <v>22</v>
      </c>
      <c r="B51" s="238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35" t="s">
        <v>26</v>
      </c>
      <c r="B52" s="236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13"/>
      <c r="B55" s="21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19" t="s">
        <v>23</v>
      </c>
      <c r="B56" s="221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108" t="e">
        <f>(C33+C38+C43+C48+C53)/(COUNTA(C33:C54)/2)</f>
        <v>#DIV/0!</v>
      </c>
      <c r="D57" s="108"/>
      <c r="E57" s="108" t="e">
        <f t="shared" ref="E57:F57" si="3">(E33+E38+E43+E48+E53)/(COUNTA(E33:E54)/2)</f>
        <v>#DIV/0!</v>
      </c>
      <c r="F57" s="108" t="e">
        <f t="shared" si="3"/>
        <v>#DIV/0!</v>
      </c>
      <c r="G57" s="108" t="e">
        <f>(G33+G38+G43+G48+G53)/(COUNTA(G33:G54)/2)</f>
        <v>#DIV/0!</v>
      </c>
      <c r="H57" s="108" t="e">
        <f>(H33+H38+H43+H48+H53)/(COUNTA(H33:H54)/2)</f>
        <v>#DIV/0!</v>
      </c>
      <c r="I57"/>
      <c r="J57" s="32"/>
      <c r="V57"/>
    </row>
    <row r="58" spans="1:22" x14ac:dyDescent="0.25">
      <c r="A58" s="7"/>
      <c r="B58" s="27" t="s">
        <v>24</v>
      </c>
      <c r="C58" s="109" t="e">
        <f>(C34+C39+C44+C49+C54)/(COUNTA(C33:C54)/2)</f>
        <v>#DIV/0!</v>
      </c>
      <c r="D58" s="109"/>
      <c r="E58" s="109" t="e">
        <f t="shared" ref="E58:H58" si="4">(E34+E39+E44+E49+E54)/(COUNTA(E33:E54)/2)</f>
        <v>#DIV/0!</v>
      </c>
      <c r="F58" s="109" t="e">
        <f t="shared" si="4"/>
        <v>#DIV/0!</v>
      </c>
      <c r="G58" s="109" t="e">
        <f t="shared" si="4"/>
        <v>#DIV/0!</v>
      </c>
      <c r="H58" s="109" t="e">
        <f t="shared" si="4"/>
        <v>#DIV/0!</v>
      </c>
      <c r="I58"/>
      <c r="J58" s="32"/>
      <c r="V58"/>
    </row>
    <row r="59" spans="1:22" x14ac:dyDescent="0.25">
      <c r="A59" s="271"/>
      <c r="B59" s="272"/>
      <c r="C59" s="272"/>
      <c r="D59" s="272"/>
      <c r="E59" s="272"/>
      <c r="F59" s="272"/>
      <c r="G59" s="272"/>
      <c r="H59" s="74"/>
      <c r="I59" s="74"/>
    </row>
    <row r="60" spans="1:22" x14ac:dyDescent="0.25">
      <c r="A60" s="245" t="s">
        <v>39</v>
      </c>
      <c r="B60" s="246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269" t="s">
        <v>38</v>
      </c>
      <c r="B64" s="270"/>
      <c r="C64" s="47">
        <f>C61+C62+C63</f>
        <v>0</v>
      </c>
      <c r="D64" s="47"/>
      <c r="E64" s="47">
        <f t="shared" ref="E64:H64" si="5">E61+E62+E63</f>
        <v>0</v>
      </c>
      <c r="F64" s="47">
        <f t="shared" si="5"/>
        <v>0</v>
      </c>
      <c r="G64" s="47">
        <f t="shared" si="5"/>
        <v>0</v>
      </c>
      <c r="H64" s="47">
        <f t="shared" si="5"/>
        <v>0</v>
      </c>
      <c r="I64"/>
      <c r="J64" s="32"/>
      <c r="V64"/>
    </row>
    <row r="65" spans="1:22" x14ac:dyDescent="0.25">
      <c r="A65" s="215"/>
      <c r="B65" s="216"/>
      <c r="C65" s="216"/>
      <c r="D65" s="216"/>
      <c r="E65" s="216"/>
      <c r="F65" s="216"/>
      <c r="G65" s="216"/>
      <c r="H65" s="73"/>
      <c r="I65" s="73"/>
    </row>
    <row r="66" spans="1:22" x14ac:dyDescent="0.25">
      <c r="A66" s="245" t="s">
        <v>31</v>
      </c>
      <c r="B66" s="246"/>
      <c r="C66" s="6"/>
      <c r="D66" s="6"/>
      <c r="E66" s="6"/>
      <c r="F66" s="6"/>
      <c r="G66" s="6"/>
      <c r="H66" s="6"/>
      <c r="I66"/>
      <c r="J66" s="32"/>
      <c r="V66"/>
    </row>
    <row r="67" spans="1:22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2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2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2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2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2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2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2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2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2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2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2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2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2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V80"/>
    </row>
    <row r="81" spans="1:25" x14ac:dyDescent="0.25">
      <c r="A81" s="8"/>
      <c r="B81" s="23" t="s">
        <v>15</v>
      </c>
      <c r="C81" s="12"/>
      <c r="D81" s="39"/>
      <c r="E81" s="12"/>
      <c r="F81" s="21"/>
      <c r="G81" s="77"/>
      <c r="H81" s="77"/>
      <c r="I81"/>
      <c r="J81" s="32"/>
      <c r="V81"/>
    </row>
    <row r="82" spans="1:25" x14ac:dyDescent="0.25">
      <c r="A82" s="267" t="s">
        <v>28</v>
      </c>
      <c r="B82" s="268"/>
      <c r="C82" s="109">
        <f>(((C80+C79+C81)/3)+((C77+C78)/2)+C76+((C68+C67+C72)/3)+((C69+C70+C71+C73+C74+C75)/6))/5</f>
        <v>0</v>
      </c>
      <c r="D82" s="108"/>
      <c r="E82" s="109">
        <f>(((E80+E79+E81)/3)+((E77+E78)/2)+E76+((E68+E67+E72)/3)+((E69+E70+E71+E73+E74+E75)/6))/5</f>
        <v>0</v>
      </c>
      <c r="F82" s="109">
        <f>(((F80+F79+F81)/3)+((F77+F78)/2)+F76+((F68+F67+F72)/3)+((F69+F70+F71+F73+F74+F75)/6))/5</f>
        <v>0</v>
      </c>
      <c r="G82" s="110">
        <f>(((G80+G79+G81)/3)+((G77+G78)/2)+G76+((G68+G67+G72)/3)+((G69+G70+G71+G73+G74+G75)/6))/5</f>
        <v>0</v>
      </c>
      <c r="H82" s="110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9"/>
      <c r="B83" s="80" t="s">
        <v>90</v>
      </c>
      <c r="C83" s="82"/>
      <c r="D83" s="95"/>
      <c r="E83" s="82"/>
      <c r="F83" s="83"/>
      <c r="G83" s="81"/>
      <c r="H83" s="83"/>
      <c r="I83"/>
      <c r="J83" s="32"/>
      <c r="V83"/>
    </row>
    <row r="84" spans="1:25" x14ac:dyDescent="0.25">
      <c r="A84" s="78"/>
      <c r="B84" s="49" t="s">
        <v>91</v>
      </c>
      <c r="C84" s="21"/>
      <c r="D84" s="49"/>
      <c r="E84" s="21"/>
      <c r="F84" s="21"/>
      <c r="G84" s="84"/>
      <c r="H84" s="21"/>
      <c r="I84"/>
      <c r="J84" s="32"/>
      <c r="V84"/>
    </row>
    <row r="85" spans="1:25" x14ac:dyDescent="0.25">
      <c r="A85" s="211"/>
      <c r="B85" s="211"/>
      <c r="C85" s="211"/>
      <c r="D85" s="211"/>
      <c r="E85" s="211"/>
      <c r="F85" s="211"/>
      <c r="G85" s="211"/>
    </row>
    <row r="86" spans="1:25" x14ac:dyDescent="0.25">
      <c r="A86" s="257" t="s">
        <v>127</v>
      </c>
      <c r="B86" s="258"/>
      <c r="C86" s="258"/>
      <c r="D86" s="258"/>
      <c r="E86" s="258"/>
      <c r="F86" s="258"/>
      <c r="G86" s="258"/>
      <c r="H86" s="259"/>
      <c r="I86" s="70"/>
    </row>
    <row r="87" spans="1:25" x14ac:dyDescent="0.25">
      <c r="A87" s="260" t="s">
        <v>104</v>
      </c>
      <c r="B87" s="261"/>
      <c r="C87" s="261"/>
      <c r="D87" s="261"/>
      <c r="E87" s="261"/>
      <c r="F87" s="261"/>
      <c r="G87" s="261"/>
      <c r="H87" s="262"/>
      <c r="I87" s="73"/>
    </row>
    <row r="88" spans="1:25" x14ac:dyDescent="0.25">
      <c r="A88" s="8" t="s">
        <v>92</v>
      </c>
      <c r="B88" s="52" t="s">
        <v>98</v>
      </c>
      <c r="C88" s="20"/>
      <c r="D88" s="52"/>
      <c r="E88" s="20"/>
      <c r="F88" s="20"/>
      <c r="G88" s="85"/>
      <c r="H88" s="20"/>
      <c r="I88"/>
      <c r="J88" s="32"/>
      <c r="V88"/>
    </row>
    <row r="89" spans="1:25" x14ac:dyDescent="0.25">
      <c r="A89" s="8" t="s">
        <v>93</v>
      </c>
      <c r="B89" s="52" t="s">
        <v>99</v>
      </c>
      <c r="C89" s="20"/>
      <c r="D89" s="52"/>
      <c r="E89" s="20"/>
      <c r="F89" s="20"/>
      <c r="G89" s="85"/>
      <c r="H89" s="20"/>
      <c r="I89"/>
      <c r="J89" s="32"/>
      <c r="V89"/>
    </row>
    <row r="90" spans="1:25" x14ac:dyDescent="0.25">
      <c r="A90" s="8" t="s">
        <v>94</v>
      </c>
      <c r="B90" s="52" t="s">
        <v>100</v>
      </c>
      <c r="C90" s="20"/>
      <c r="D90" s="52"/>
      <c r="E90" s="20"/>
      <c r="F90" s="20"/>
      <c r="G90" s="85"/>
      <c r="H90" s="20"/>
      <c r="I90"/>
      <c r="J90" s="32"/>
      <c r="V90"/>
    </row>
    <row r="91" spans="1:25" x14ac:dyDescent="0.25">
      <c r="A91" s="8" t="s">
        <v>95</v>
      </c>
      <c r="B91" s="52" t="s">
        <v>101</v>
      </c>
      <c r="C91" s="20"/>
      <c r="D91" s="52"/>
      <c r="E91" s="20"/>
      <c r="F91" s="20"/>
      <c r="G91" s="85"/>
      <c r="H91" s="20"/>
      <c r="I91"/>
      <c r="J91" s="32"/>
      <c r="V91"/>
    </row>
    <row r="92" spans="1:25" x14ac:dyDescent="0.25">
      <c r="A92" s="8" t="s">
        <v>96</v>
      </c>
      <c r="B92" s="52" t="s">
        <v>102</v>
      </c>
      <c r="C92" s="20"/>
      <c r="D92" s="52"/>
      <c r="E92" s="20"/>
      <c r="F92" s="20"/>
      <c r="G92" s="85"/>
      <c r="H92" s="20"/>
      <c r="I92"/>
      <c r="J92" s="32"/>
      <c r="V92"/>
    </row>
    <row r="93" spans="1:25" x14ac:dyDescent="0.25">
      <c r="A93" s="78" t="s">
        <v>97</v>
      </c>
      <c r="B93" s="49" t="s">
        <v>103</v>
      </c>
      <c r="C93" s="21"/>
      <c r="D93" s="49"/>
      <c r="E93" s="21"/>
      <c r="F93" s="21"/>
      <c r="G93" s="84"/>
      <c r="H93" s="84"/>
      <c r="I93"/>
      <c r="J93" s="32"/>
      <c r="V93"/>
    </row>
    <row r="94" spans="1:25" x14ac:dyDescent="0.25">
      <c r="A94" s="263"/>
      <c r="B94" s="263"/>
      <c r="C94" s="263"/>
      <c r="D94" s="263"/>
      <c r="E94" s="263"/>
      <c r="F94" s="263"/>
      <c r="G94" s="263"/>
      <c r="H94" s="263"/>
    </row>
    <row r="95" spans="1:25" x14ac:dyDescent="0.25">
      <c r="A95" s="245" t="s">
        <v>128</v>
      </c>
      <c r="B95" s="264"/>
      <c r="C95" s="264"/>
      <c r="D95" s="264"/>
      <c r="E95" s="264"/>
      <c r="F95" s="264"/>
      <c r="G95" s="264"/>
      <c r="H95" s="246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8"/>
      <c r="F96" s="48"/>
      <c r="G96" s="48"/>
      <c r="H96" s="48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89</v>
      </c>
      <c r="C97" s="38"/>
      <c r="D97" s="38"/>
      <c r="E97" s="60"/>
      <c r="F97" s="48"/>
      <c r="G97" s="48"/>
      <c r="H97" s="48"/>
      <c r="I97" s="13"/>
      <c r="J97" s="32"/>
      <c r="V97" s="13"/>
      <c r="W97" s="13"/>
      <c r="X97" s="13"/>
      <c r="Y97" s="13"/>
    </row>
    <row r="98" spans="1:25" ht="42.75" customHeight="1" x14ac:dyDescent="0.25">
      <c r="A98" s="17"/>
      <c r="B98" s="18" t="s">
        <v>82</v>
      </c>
      <c r="C98" s="19"/>
      <c r="D98" s="19"/>
      <c r="E98" s="61"/>
      <c r="F98" s="62"/>
      <c r="G98" s="62"/>
      <c r="H98" s="62"/>
      <c r="I98" s="13"/>
      <c r="J98" s="32"/>
      <c r="V98" s="13"/>
      <c r="W98" s="13"/>
      <c r="X98" s="13"/>
      <c r="Y98" s="13"/>
    </row>
    <row r="99" spans="1:25" x14ac:dyDescent="0.25">
      <c r="A99" s="255" t="s">
        <v>111</v>
      </c>
      <c r="B99" s="256"/>
      <c r="C99" s="6"/>
      <c r="D99" s="6"/>
      <c r="E99" s="6"/>
      <c r="F99" s="6"/>
      <c r="G99" s="6"/>
      <c r="H99" s="51"/>
    </row>
    <row r="100" spans="1:25" x14ac:dyDescent="0.25">
      <c r="A100" s="8"/>
      <c r="B100" s="111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11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11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11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11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11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11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11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11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11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11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11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8"/>
      <c r="B112" s="112" t="s">
        <v>26</v>
      </c>
      <c r="C112" s="5"/>
      <c r="D112" s="5"/>
      <c r="E112" s="5"/>
      <c r="F112" s="5"/>
      <c r="G112" s="5"/>
      <c r="H112" s="50"/>
    </row>
  </sheetData>
  <mergeCells count="60">
    <mergeCell ref="A1:G1"/>
    <mergeCell ref="A2:G2"/>
    <mergeCell ref="A3:G3"/>
    <mergeCell ref="I3:Q3"/>
    <mergeCell ref="F4:G4"/>
    <mergeCell ref="I4:Q4"/>
    <mergeCell ref="A5:G5"/>
    <mergeCell ref="I5:Q5"/>
    <mergeCell ref="A6:E6"/>
    <mergeCell ref="I6:O6"/>
    <mergeCell ref="A7:E7"/>
    <mergeCell ref="I7:O7"/>
    <mergeCell ref="A8:E8"/>
    <mergeCell ref="I8:O8"/>
    <mergeCell ref="A9:G9"/>
    <mergeCell ref="I9:O9"/>
    <mergeCell ref="B10:E10"/>
    <mergeCell ref="I10:O10"/>
    <mergeCell ref="B11:E11"/>
    <mergeCell ref="I11:O11"/>
    <mergeCell ref="A12:G12"/>
    <mergeCell ref="I12:Q12"/>
    <mergeCell ref="A13:G13"/>
    <mergeCell ref="I13:Q13"/>
    <mergeCell ref="A35:B35"/>
    <mergeCell ref="A14:G14"/>
    <mergeCell ref="J14:V14"/>
    <mergeCell ref="A15:B15"/>
    <mergeCell ref="A16:B16"/>
    <mergeCell ref="A17:B17"/>
    <mergeCell ref="A27:B27"/>
    <mergeCell ref="A28:B28"/>
    <mergeCell ref="A29:G29"/>
    <mergeCell ref="A30:B30"/>
    <mergeCell ref="A31:B31"/>
    <mergeCell ref="A32:B32"/>
    <mergeCell ref="A56:B56"/>
    <mergeCell ref="A36:B36"/>
    <mergeCell ref="A37:B37"/>
    <mergeCell ref="A40:B40"/>
    <mergeCell ref="A42:B42"/>
    <mergeCell ref="A45:B45"/>
    <mergeCell ref="A46:B46"/>
    <mergeCell ref="A47:B47"/>
    <mergeCell ref="A50:B50"/>
    <mergeCell ref="A51:B51"/>
    <mergeCell ref="A52:B52"/>
    <mergeCell ref="A55:B55"/>
    <mergeCell ref="A99:B99"/>
    <mergeCell ref="A59:G59"/>
    <mergeCell ref="A60:B60"/>
    <mergeCell ref="A64:B64"/>
    <mergeCell ref="A65:G65"/>
    <mergeCell ref="A66:B66"/>
    <mergeCell ref="A82:B82"/>
    <mergeCell ref="A85:G85"/>
    <mergeCell ref="A86:H86"/>
    <mergeCell ref="A87:H87"/>
    <mergeCell ref="A94:H94"/>
    <mergeCell ref="A95:H9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workbookViewId="0">
      <selection activeCell="A15" sqref="A15:B15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.75" customHeight="1" x14ac:dyDescent="0.25">
      <c r="A1" s="207" t="s">
        <v>132</v>
      </c>
      <c r="B1" s="207"/>
      <c r="C1" s="207"/>
      <c r="D1" s="207"/>
      <c r="E1" s="207"/>
      <c r="F1" s="207"/>
      <c r="G1" s="207"/>
      <c r="H1" s="100"/>
      <c r="I1" s="100"/>
    </row>
    <row r="2" spans="1:22" x14ac:dyDescent="0.25">
      <c r="A2" s="252"/>
      <c r="B2" s="252"/>
      <c r="C2" s="252"/>
      <c r="D2" s="252"/>
      <c r="E2" s="252"/>
      <c r="F2" s="252"/>
      <c r="G2" s="252"/>
      <c r="H2" s="104"/>
      <c r="I2" s="104"/>
    </row>
    <row r="3" spans="1:22" x14ac:dyDescent="0.25">
      <c r="A3" s="247" t="s">
        <v>141</v>
      </c>
      <c r="B3" s="248"/>
      <c r="C3" s="248"/>
      <c r="D3" s="248"/>
      <c r="E3" s="248"/>
      <c r="F3" s="248"/>
      <c r="G3" s="249"/>
      <c r="H3" s="104"/>
      <c r="I3" s="224"/>
      <c r="J3" s="225"/>
      <c r="K3" s="225"/>
      <c r="L3" s="225"/>
      <c r="M3" s="225"/>
      <c r="N3" s="225"/>
      <c r="O3" s="225"/>
      <c r="P3" s="225"/>
      <c r="Q3" s="226"/>
    </row>
    <row r="4" spans="1:22" x14ac:dyDescent="0.25">
      <c r="A4" s="2"/>
      <c r="B4" s="96" t="s">
        <v>130</v>
      </c>
      <c r="C4" s="91"/>
      <c r="D4" s="97" t="s">
        <v>126</v>
      </c>
      <c r="E4" s="92"/>
      <c r="F4" s="233"/>
      <c r="G4" s="234"/>
      <c r="H4" s="70"/>
      <c r="I4" s="227" t="s">
        <v>115</v>
      </c>
      <c r="J4" s="228"/>
      <c r="K4" s="228"/>
      <c r="L4" s="228"/>
      <c r="M4" s="228"/>
      <c r="N4" s="228"/>
      <c r="O4" s="228"/>
      <c r="P4" s="228"/>
      <c r="Q4" s="229"/>
    </row>
    <row r="5" spans="1:22" x14ac:dyDescent="0.25">
      <c r="A5" s="219"/>
      <c r="B5" s="220"/>
      <c r="C5" s="220"/>
      <c r="D5" s="220"/>
      <c r="E5" s="220"/>
      <c r="F5" s="220"/>
      <c r="G5" s="221"/>
      <c r="H5" s="98"/>
      <c r="I5" s="230"/>
      <c r="J5" s="231"/>
      <c r="K5" s="231"/>
      <c r="L5" s="231"/>
      <c r="M5" s="231"/>
      <c r="N5" s="231"/>
      <c r="O5" s="231"/>
      <c r="P5" s="231"/>
      <c r="Q5" s="232"/>
    </row>
    <row r="6" spans="1:22" x14ac:dyDescent="0.25">
      <c r="A6" s="171" t="s">
        <v>86</v>
      </c>
      <c r="B6" s="172"/>
      <c r="C6" s="172"/>
      <c r="D6" s="172"/>
      <c r="E6" s="173"/>
      <c r="F6" s="35"/>
      <c r="G6" s="34"/>
      <c r="H6" s="98"/>
      <c r="I6" s="189" t="s">
        <v>114</v>
      </c>
      <c r="J6" s="190"/>
      <c r="K6" s="190"/>
      <c r="L6" s="190"/>
      <c r="M6" s="190"/>
      <c r="N6" s="190"/>
      <c r="O6" s="191"/>
      <c r="P6" s="113"/>
      <c r="Q6" s="94"/>
    </row>
    <row r="7" spans="1:22" x14ac:dyDescent="0.25">
      <c r="A7" s="171" t="s">
        <v>87</v>
      </c>
      <c r="B7" s="172"/>
      <c r="C7" s="172"/>
      <c r="D7" s="172"/>
      <c r="E7" s="173"/>
      <c r="F7" s="35"/>
      <c r="G7" s="99"/>
      <c r="H7" s="98"/>
      <c r="I7" s="189" t="s">
        <v>113</v>
      </c>
      <c r="J7" s="190"/>
      <c r="K7" s="190"/>
      <c r="L7" s="190"/>
      <c r="M7" s="190"/>
      <c r="N7" s="190"/>
      <c r="O7" s="191"/>
      <c r="P7" s="113"/>
      <c r="Q7" s="94"/>
    </row>
    <row r="8" spans="1:22" x14ac:dyDescent="0.25">
      <c r="A8" s="171" t="s">
        <v>88</v>
      </c>
      <c r="B8" s="172"/>
      <c r="C8" s="172"/>
      <c r="D8" s="172"/>
      <c r="E8" s="173"/>
      <c r="F8" s="35"/>
      <c r="G8" s="99"/>
      <c r="H8" s="98"/>
      <c r="I8" s="189" t="s">
        <v>112</v>
      </c>
      <c r="J8" s="190"/>
      <c r="K8" s="190"/>
      <c r="L8" s="190"/>
      <c r="M8" s="190"/>
      <c r="N8" s="190"/>
      <c r="O8" s="191"/>
      <c r="P8" s="113"/>
      <c r="Q8" s="94"/>
    </row>
    <row r="9" spans="1:22" ht="42" customHeight="1" x14ac:dyDescent="0.25">
      <c r="A9" s="219"/>
      <c r="B9" s="220"/>
      <c r="C9" s="220"/>
      <c r="D9" s="220"/>
      <c r="E9" s="220"/>
      <c r="F9" s="220"/>
      <c r="G9" s="221"/>
      <c r="H9" s="98"/>
      <c r="I9" s="282" t="s">
        <v>117</v>
      </c>
      <c r="J9" s="283"/>
      <c r="K9" s="283"/>
      <c r="L9" s="283"/>
      <c r="M9" s="283"/>
      <c r="N9" s="283"/>
      <c r="O9" s="284"/>
      <c r="P9" s="113"/>
      <c r="Q9" s="94"/>
    </row>
    <row r="10" spans="1:22" x14ac:dyDescent="0.25">
      <c r="A10" s="63"/>
      <c r="B10" s="217" t="s">
        <v>143</v>
      </c>
      <c r="C10" s="217"/>
      <c r="D10" s="217"/>
      <c r="E10" s="218"/>
      <c r="F10" s="42"/>
      <c r="G10" s="43"/>
      <c r="H10" s="71"/>
      <c r="I10" s="273" t="s">
        <v>26</v>
      </c>
      <c r="J10" s="274"/>
      <c r="K10" s="274"/>
      <c r="L10" s="274"/>
      <c r="M10" s="274"/>
      <c r="N10" s="274"/>
      <c r="O10" s="275"/>
      <c r="P10" s="113"/>
      <c r="Q10" s="94"/>
    </row>
    <row r="11" spans="1:22" x14ac:dyDescent="0.25">
      <c r="A11" s="63"/>
      <c r="B11" s="217" t="s">
        <v>144</v>
      </c>
      <c r="C11" s="217"/>
      <c r="D11" s="217"/>
      <c r="E11" s="218"/>
      <c r="F11" s="42"/>
      <c r="G11" s="93"/>
      <c r="H11" s="72"/>
      <c r="I11" s="276" t="s">
        <v>26</v>
      </c>
      <c r="J11" s="277"/>
      <c r="K11" s="277"/>
      <c r="L11" s="277"/>
      <c r="M11" s="277"/>
      <c r="N11" s="277"/>
      <c r="O11" s="278"/>
      <c r="P11" s="114"/>
      <c r="Q11" s="25"/>
      <c r="R11" s="1"/>
      <c r="S11" s="1"/>
      <c r="T11" s="1"/>
      <c r="U11" s="1"/>
      <c r="V11" s="1"/>
    </row>
    <row r="12" spans="1:22" x14ac:dyDescent="0.25">
      <c r="A12" s="267"/>
      <c r="B12" s="252"/>
      <c r="C12" s="252"/>
      <c r="D12" s="252"/>
      <c r="E12" s="252"/>
      <c r="F12" s="252"/>
      <c r="G12" s="268"/>
      <c r="H12" s="72"/>
      <c r="I12" s="279"/>
      <c r="J12" s="280"/>
      <c r="K12" s="280"/>
      <c r="L12" s="280"/>
      <c r="M12" s="280"/>
      <c r="N12" s="280"/>
      <c r="O12" s="280"/>
      <c r="P12" s="280"/>
      <c r="Q12" s="281"/>
      <c r="R12" s="1"/>
      <c r="S12" s="1"/>
      <c r="T12" s="1"/>
      <c r="U12" s="1"/>
      <c r="V12" s="1"/>
    </row>
    <row r="13" spans="1:22" x14ac:dyDescent="0.25">
      <c r="A13" s="225"/>
      <c r="B13" s="225"/>
      <c r="C13" s="225"/>
      <c r="D13" s="225"/>
      <c r="E13" s="225"/>
      <c r="F13" s="225"/>
      <c r="G13" s="225"/>
      <c r="H13" s="72"/>
      <c r="I13" s="266"/>
      <c r="J13" s="266"/>
      <c r="K13" s="266"/>
      <c r="L13" s="266"/>
      <c r="M13" s="266"/>
      <c r="N13" s="266"/>
      <c r="O13" s="266"/>
      <c r="P13" s="266"/>
      <c r="Q13" s="266"/>
      <c r="R13" s="1"/>
      <c r="S13" s="1"/>
      <c r="T13" s="1"/>
      <c r="U13" s="1"/>
      <c r="V13" s="1"/>
    </row>
    <row r="14" spans="1:22" x14ac:dyDescent="0.25">
      <c r="A14" s="239"/>
      <c r="B14" s="240"/>
      <c r="C14" s="240"/>
      <c r="D14" s="240"/>
      <c r="E14" s="240"/>
      <c r="F14" s="240"/>
      <c r="G14" s="240"/>
      <c r="H14" s="46"/>
      <c r="I14" s="46"/>
      <c r="J14" s="265" t="s">
        <v>51</v>
      </c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</row>
    <row r="15" spans="1:22" ht="76.5" x14ac:dyDescent="0.25">
      <c r="A15" s="241" t="s">
        <v>181</v>
      </c>
      <c r="B15" s="242"/>
      <c r="C15" s="16" t="s">
        <v>116</v>
      </c>
      <c r="D15" s="16" t="s">
        <v>131</v>
      </c>
      <c r="E15" s="16" t="s">
        <v>32</v>
      </c>
      <c r="F15" s="89" t="s">
        <v>108</v>
      </c>
      <c r="G15" s="90" t="s">
        <v>109</v>
      </c>
      <c r="H15" s="90" t="s">
        <v>110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81</v>
      </c>
      <c r="T15" s="33" t="s">
        <v>49</v>
      </c>
      <c r="U15" s="33" t="s">
        <v>50</v>
      </c>
      <c r="V15" s="33" t="s">
        <v>125</v>
      </c>
    </row>
    <row r="16" spans="1:22" x14ac:dyDescent="0.25">
      <c r="A16" s="245" t="s">
        <v>29</v>
      </c>
      <c r="B16" s="246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43" t="s">
        <v>118</v>
      </c>
      <c r="B17" s="244"/>
      <c r="C17" s="53"/>
      <c r="D17" s="53" t="e">
        <f>IF(V17&gt;0,V17,0)</f>
        <v>#DIV/0!</v>
      </c>
      <c r="E17" s="53"/>
      <c r="F17" s="76"/>
      <c r="G17" s="54"/>
      <c r="H17" s="54"/>
      <c r="I17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8" t="e">
        <f>SUM(J17:U17)/COUNTA(J17:U17)</f>
        <v>#DIV/0!</v>
      </c>
    </row>
    <row r="18" spans="1:22" x14ac:dyDescent="0.25">
      <c r="A18" s="102" t="s">
        <v>54</v>
      </c>
      <c r="B18" s="103"/>
      <c r="C18" s="53"/>
      <c r="D18" s="53" t="e">
        <f t="shared" ref="D18:D25" si="0">IF(V18&gt;0,V18,0)</f>
        <v>#DIV/0!</v>
      </c>
      <c r="E18" s="53"/>
      <c r="F18" s="76"/>
      <c r="G18" s="54"/>
      <c r="H18" s="54"/>
      <c r="I18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8" t="e">
        <f t="shared" ref="V18:V27" si="1">SUM(J18:U18)/COUNTA(J18:U18)</f>
        <v>#DIV/0!</v>
      </c>
    </row>
    <row r="19" spans="1:22" x14ac:dyDescent="0.25">
      <c r="A19" s="102" t="s">
        <v>119</v>
      </c>
      <c r="B19" s="103"/>
      <c r="C19" s="53"/>
      <c r="D19" s="53" t="e">
        <f t="shared" si="0"/>
        <v>#DIV/0!</v>
      </c>
      <c r="E19" s="53"/>
      <c r="F19" s="76"/>
      <c r="G19" s="54"/>
      <c r="H19" s="54"/>
      <c r="I19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8" t="e">
        <f t="shared" si="1"/>
        <v>#DIV/0!</v>
      </c>
    </row>
    <row r="20" spans="1:22" x14ac:dyDescent="0.25">
      <c r="A20" s="102" t="s">
        <v>120</v>
      </c>
      <c r="B20" s="103"/>
      <c r="C20" s="53"/>
      <c r="D20" s="53" t="e">
        <f t="shared" si="0"/>
        <v>#DIV/0!</v>
      </c>
      <c r="E20" s="53"/>
      <c r="F20" s="76"/>
      <c r="G20" s="54"/>
      <c r="H20" s="54"/>
      <c r="I20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8" t="e">
        <f t="shared" si="1"/>
        <v>#DIV/0!</v>
      </c>
    </row>
    <row r="21" spans="1:22" x14ac:dyDescent="0.25">
      <c r="A21" s="102" t="s">
        <v>52</v>
      </c>
      <c r="B21" s="103"/>
      <c r="C21" s="53"/>
      <c r="D21" s="53" t="e">
        <f t="shared" si="0"/>
        <v>#DIV/0!</v>
      </c>
      <c r="E21" s="53"/>
      <c r="F21" s="76"/>
      <c r="G21" s="54"/>
      <c r="H21" s="54"/>
      <c r="I21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8" t="e">
        <f t="shared" si="1"/>
        <v>#DIV/0!</v>
      </c>
    </row>
    <row r="22" spans="1:22" x14ac:dyDescent="0.25">
      <c r="A22" s="102" t="s">
        <v>53</v>
      </c>
      <c r="B22" s="103"/>
      <c r="C22" s="53"/>
      <c r="D22" s="53" t="e">
        <f t="shared" si="0"/>
        <v>#DIV/0!</v>
      </c>
      <c r="E22" s="53"/>
      <c r="F22" s="76"/>
      <c r="G22" s="54"/>
      <c r="H22" s="54"/>
      <c r="I22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8" t="e">
        <f t="shared" si="1"/>
        <v>#DIV/0!</v>
      </c>
    </row>
    <row r="23" spans="1:22" x14ac:dyDescent="0.25">
      <c r="A23" s="102" t="s">
        <v>121</v>
      </c>
      <c r="B23" s="103"/>
      <c r="C23" s="53"/>
      <c r="D23" s="53" t="e">
        <f t="shared" si="0"/>
        <v>#DIV/0!</v>
      </c>
      <c r="E23" s="53"/>
      <c r="F23" s="76"/>
      <c r="G23" s="54"/>
      <c r="H23" s="54"/>
      <c r="I2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8" t="e">
        <f t="shared" si="1"/>
        <v>#DIV/0!</v>
      </c>
    </row>
    <row r="24" spans="1:22" x14ac:dyDescent="0.25">
      <c r="A24" s="102" t="s">
        <v>122</v>
      </c>
      <c r="B24" s="103"/>
      <c r="C24" s="53"/>
      <c r="D24" s="53" t="e">
        <f t="shared" si="0"/>
        <v>#DIV/0!</v>
      </c>
      <c r="E24" s="53"/>
      <c r="F24" s="76"/>
      <c r="G24" s="54"/>
      <c r="H24" s="54"/>
      <c r="I2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8" t="e">
        <f t="shared" si="1"/>
        <v>#DIV/0!</v>
      </c>
    </row>
    <row r="25" spans="1:22" x14ac:dyDescent="0.25">
      <c r="A25" s="102" t="s">
        <v>123</v>
      </c>
      <c r="B25" s="103"/>
      <c r="C25" s="53"/>
      <c r="D25" s="53" t="e">
        <f t="shared" si="0"/>
        <v>#DIV/0!</v>
      </c>
      <c r="E25" s="53"/>
      <c r="F25" s="76"/>
      <c r="G25" s="54"/>
      <c r="H25" s="54"/>
      <c r="I2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8" t="e">
        <f t="shared" si="1"/>
        <v>#DIV/0!</v>
      </c>
    </row>
    <row r="26" spans="1:22" x14ac:dyDescent="0.25">
      <c r="A26" s="102" t="s">
        <v>124</v>
      </c>
      <c r="B26" s="103"/>
      <c r="C26" s="53"/>
      <c r="D26" s="53" t="e">
        <f>IF(V26&gt;0,V26,0)</f>
        <v>#DIV/0!</v>
      </c>
      <c r="E26" s="53"/>
      <c r="F26" s="76"/>
      <c r="G26" s="54"/>
      <c r="H26" s="54"/>
      <c r="I26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8" t="e">
        <f t="shared" si="1"/>
        <v>#DIV/0!</v>
      </c>
    </row>
    <row r="27" spans="1:22" x14ac:dyDescent="0.25">
      <c r="A27" s="222" t="s">
        <v>129</v>
      </c>
      <c r="B27" s="223"/>
      <c r="C27" s="56"/>
      <c r="D27" s="55" t="e">
        <f>IF(V27&gt;0,V27,0)</f>
        <v>#DIV/0!</v>
      </c>
      <c r="E27" s="56"/>
      <c r="F27" s="57"/>
      <c r="G27" s="75"/>
      <c r="H27" s="75"/>
      <c r="I27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8" t="e">
        <f t="shared" si="1"/>
        <v>#DIV/0!</v>
      </c>
    </row>
    <row r="28" spans="1:22" x14ac:dyDescent="0.25">
      <c r="A28" s="250" t="s">
        <v>27</v>
      </c>
      <c r="B28" s="251"/>
      <c r="C28" s="105">
        <f t="shared" ref="C28:H28" si="2">SUM(C17:C27)</f>
        <v>0</v>
      </c>
      <c r="D28" s="106" t="e">
        <f t="shared" si="2"/>
        <v>#DIV/0!</v>
      </c>
      <c r="E28" s="105">
        <f t="shared" si="2"/>
        <v>0</v>
      </c>
      <c r="F28" s="105">
        <f t="shared" si="2"/>
        <v>0</v>
      </c>
      <c r="G28" s="107">
        <f t="shared" si="2"/>
        <v>0</v>
      </c>
      <c r="H28" s="107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15"/>
      <c r="B29" s="216"/>
      <c r="C29" s="216"/>
      <c r="D29" s="216"/>
      <c r="E29" s="216"/>
      <c r="F29" s="216"/>
      <c r="G29" s="216"/>
      <c r="H29" s="73"/>
      <c r="I29" s="73"/>
    </row>
    <row r="30" spans="1:22" x14ac:dyDescent="0.25">
      <c r="A30" s="253" t="s">
        <v>30</v>
      </c>
      <c r="B30" s="254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37" t="s">
        <v>16</v>
      </c>
      <c r="B31" s="238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35" t="s">
        <v>26</v>
      </c>
      <c r="B32" s="236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13"/>
      <c r="B35" s="21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37" t="s">
        <v>19</v>
      </c>
      <c r="B36" s="238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35" t="s">
        <v>26</v>
      </c>
      <c r="B37" s="236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13"/>
      <c r="B40" s="21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35" t="s">
        <v>26</v>
      </c>
      <c r="B42" s="236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13"/>
      <c r="B45" s="21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37" t="s">
        <v>21</v>
      </c>
      <c r="B46" s="238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35" t="s">
        <v>26</v>
      </c>
      <c r="B47" s="236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13"/>
      <c r="B50" s="21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37" t="s">
        <v>22</v>
      </c>
      <c r="B51" s="238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35" t="s">
        <v>26</v>
      </c>
      <c r="B52" s="236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13"/>
      <c r="B55" s="21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19" t="s">
        <v>23</v>
      </c>
      <c r="B56" s="221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108" t="e">
        <f>(C33+C38+C43+C48+C53)/(COUNTA(C33:C54)/2)</f>
        <v>#DIV/0!</v>
      </c>
      <c r="D57" s="108"/>
      <c r="E57" s="108" t="e">
        <f t="shared" ref="E57:F57" si="3">(E33+E38+E43+E48+E53)/(COUNTA(E33:E54)/2)</f>
        <v>#DIV/0!</v>
      </c>
      <c r="F57" s="108" t="e">
        <f t="shared" si="3"/>
        <v>#DIV/0!</v>
      </c>
      <c r="G57" s="108" t="e">
        <f>(G33+G38+G43+G48+G53)/(COUNTA(G33:G54)/2)</f>
        <v>#DIV/0!</v>
      </c>
      <c r="H57" s="108" t="e">
        <f>(H33+H38+H43+H48+H53)/(COUNTA(H33:H54)/2)</f>
        <v>#DIV/0!</v>
      </c>
      <c r="I57"/>
      <c r="J57" s="32"/>
      <c r="V57"/>
    </row>
    <row r="58" spans="1:22" x14ac:dyDescent="0.25">
      <c r="A58" s="7"/>
      <c r="B58" s="27" t="s">
        <v>24</v>
      </c>
      <c r="C58" s="109" t="e">
        <f>(C34+C39+C44+C49+C54)/(COUNTA(C33:C54)/2)</f>
        <v>#DIV/0!</v>
      </c>
      <c r="D58" s="109"/>
      <c r="E58" s="109" t="e">
        <f t="shared" ref="E58:H58" si="4">(E34+E39+E44+E49+E54)/(COUNTA(E33:E54)/2)</f>
        <v>#DIV/0!</v>
      </c>
      <c r="F58" s="109" t="e">
        <f t="shared" si="4"/>
        <v>#DIV/0!</v>
      </c>
      <c r="G58" s="109" t="e">
        <f t="shared" si="4"/>
        <v>#DIV/0!</v>
      </c>
      <c r="H58" s="109" t="e">
        <f t="shared" si="4"/>
        <v>#DIV/0!</v>
      </c>
      <c r="I58"/>
      <c r="J58" s="32"/>
      <c r="V58"/>
    </row>
    <row r="59" spans="1:22" x14ac:dyDescent="0.25">
      <c r="A59" s="271"/>
      <c r="B59" s="272"/>
      <c r="C59" s="272"/>
      <c r="D59" s="272"/>
      <c r="E59" s="272"/>
      <c r="F59" s="272"/>
      <c r="G59" s="272"/>
      <c r="H59" s="74"/>
      <c r="I59" s="74"/>
    </row>
    <row r="60" spans="1:22" x14ac:dyDescent="0.25">
      <c r="A60" s="245" t="s">
        <v>39</v>
      </c>
      <c r="B60" s="246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269" t="s">
        <v>38</v>
      </c>
      <c r="B64" s="270"/>
      <c r="C64" s="47">
        <f>C61+C62+C63</f>
        <v>0</v>
      </c>
      <c r="D64" s="47"/>
      <c r="E64" s="47">
        <f t="shared" ref="E64:H64" si="5">E61+E62+E63</f>
        <v>0</v>
      </c>
      <c r="F64" s="47">
        <f t="shared" si="5"/>
        <v>0</v>
      </c>
      <c r="G64" s="47">
        <f t="shared" si="5"/>
        <v>0</v>
      </c>
      <c r="H64" s="47">
        <f t="shared" si="5"/>
        <v>0</v>
      </c>
      <c r="I64"/>
      <c r="J64" s="32"/>
      <c r="V64"/>
    </row>
    <row r="65" spans="1:22" x14ac:dyDescent="0.25">
      <c r="A65" s="215"/>
      <c r="B65" s="216"/>
      <c r="C65" s="216"/>
      <c r="D65" s="216"/>
      <c r="E65" s="216"/>
      <c r="F65" s="216"/>
      <c r="G65" s="216"/>
      <c r="H65" s="73"/>
      <c r="I65" s="73"/>
    </row>
    <row r="66" spans="1:22" x14ac:dyDescent="0.25">
      <c r="A66" s="245" t="s">
        <v>31</v>
      </c>
      <c r="B66" s="246"/>
      <c r="C66" s="6"/>
      <c r="D66" s="6"/>
      <c r="E66" s="6"/>
      <c r="F66" s="6"/>
      <c r="G66" s="6"/>
      <c r="H66" s="6"/>
      <c r="I66"/>
      <c r="J66" s="32"/>
      <c r="V66"/>
    </row>
    <row r="67" spans="1:22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2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2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2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2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2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2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2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2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2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2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2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2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2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V80"/>
    </row>
    <row r="81" spans="1:25" x14ac:dyDescent="0.25">
      <c r="A81" s="8"/>
      <c r="B81" s="23" t="s">
        <v>15</v>
      </c>
      <c r="C81" s="12"/>
      <c r="D81" s="39"/>
      <c r="E81" s="12"/>
      <c r="F81" s="21"/>
      <c r="G81" s="77"/>
      <c r="H81" s="77"/>
      <c r="I81"/>
      <c r="J81" s="32"/>
      <c r="V81"/>
    </row>
    <row r="82" spans="1:25" x14ac:dyDescent="0.25">
      <c r="A82" s="267" t="s">
        <v>28</v>
      </c>
      <c r="B82" s="268"/>
      <c r="C82" s="109">
        <f>(((C80+C79+C81)/3)+((C77+C78)/2)+C76+((C68+C67+C72)/3)+((C69+C70+C71+C73+C74+C75)/6))/5</f>
        <v>0</v>
      </c>
      <c r="D82" s="108"/>
      <c r="E82" s="109">
        <f>(((E80+E79+E81)/3)+((E77+E78)/2)+E76+((E68+E67+E72)/3)+((E69+E70+E71+E73+E74+E75)/6))/5</f>
        <v>0</v>
      </c>
      <c r="F82" s="109">
        <f>(((F80+F79+F81)/3)+((F77+F78)/2)+F76+((F68+F67+F72)/3)+((F69+F70+F71+F73+F74+F75)/6))/5</f>
        <v>0</v>
      </c>
      <c r="G82" s="110">
        <f>(((G80+G79+G81)/3)+((G77+G78)/2)+G76+((G68+G67+G72)/3)+((G69+G70+G71+G73+G74+G75)/6))/5</f>
        <v>0</v>
      </c>
      <c r="H82" s="110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9"/>
      <c r="B83" s="80" t="s">
        <v>90</v>
      </c>
      <c r="C83" s="82"/>
      <c r="D83" s="95"/>
      <c r="E83" s="82"/>
      <c r="F83" s="83"/>
      <c r="G83" s="81"/>
      <c r="H83" s="83"/>
      <c r="I83"/>
      <c r="J83" s="32"/>
      <c r="V83"/>
    </row>
    <row r="84" spans="1:25" x14ac:dyDescent="0.25">
      <c r="A84" s="78"/>
      <c r="B84" s="49" t="s">
        <v>91</v>
      </c>
      <c r="C84" s="21"/>
      <c r="D84" s="49"/>
      <c r="E84" s="21"/>
      <c r="F84" s="21"/>
      <c r="G84" s="84"/>
      <c r="H84" s="21"/>
      <c r="I84"/>
      <c r="J84" s="32"/>
      <c r="V84"/>
    </row>
    <row r="85" spans="1:25" x14ac:dyDescent="0.25">
      <c r="A85" s="211"/>
      <c r="B85" s="211"/>
      <c r="C85" s="211"/>
      <c r="D85" s="211"/>
      <c r="E85" s="211"/>
      <c r="F85" s="211"/>
      <c r="G85" s="211"/>
    </row>
    <row r="86" spans="1:25" x14ac:dyDescent="0.25">
      <c r="A86" s="257" t="s">
        <v>127</v>
      </c>
      <c r="B86" s="258"/>
      <c r="C86" s="258"/>
      <c r="D86" s="258"/>
      <c r="E86" s="258"/>
      <c r="F86" s="258"/>
      <c r="G86" s="258"/>
      <c r="H86" s="259"/>
      <c r="I86" s="70"/>
    </row>
    <row r="87" spans="1:25" x14ac:dyDescent="0.25">
      <c r="A87" s="260" t="s">
        <v>104</v>
      </c>
      <c r="B87" s="261"/>
      <c r="C87" s="261"/>
      <c r="D87" s="261"/>
      <c r="E87" s="261"/>
      <c r="F87" s="261"/>
      <c r="G87" s="261"/>
      <c r="H87" s="262"/>
      <c r="I87" s="73"/>
    </row>
    <row r="88" spans="1:25" x14ac:dyDescent="0.25">
      <c r="A88" s="8" t="s">
        <v>92</v>
      </c>
      <c r="B88" s="52" t="s">
        <v>98</v>
      </c>
      <c r="C88" s="20"/>
      <c r="D88" s="52"/>
      <c r="E88" s="20"/>
      <c r="F88" s="20"/>
      <c r="G88" s="85"/>
      <c r="H88" s="20"/>
      <c r="I88"/>
      <c r="J88" s="32"/>
      <c r="V88"/>
    </row>
    <row r="89" spans="1:25" x14ac:dyDescent="0.25">
      <c r="A89" s="8" t="s">
        <v>93</v>
      </c>
      <c r="B89" s="52" t="s">
        <v>99</v>
      </c>
      <c r="C89" s="20"/>
      <c r="D89" s="52"/>
      <c r="E89" s="20"/>
      <c r="F89" s="20"/>
      <c r="G89" s="85"/>
      <c r="H89" s="20"/>
      <c r="I89"/>
      <c r="J89" s="32"/>
      <c r="V89"/>
    </row>
    <row r="90" spans="1:25" x14ac:dyDescent="0.25">
      <c r="A90" s="8" t="s">
        <v>94</v>
      </c>
      <c r="B90" s="52" t="s">
        <v>100</v>
      </c>
      <c r="C90" s="20"/>
      <c r="D90" s="52"/>
      <c r="E90" s="20"/>
      <c r="F90" s="20"/>
      <c r="G90" s="85"/>
      <c r="H90" s="20"/>
      <c r="I90"/>
      <c r="J90" s="32"/>
      <c r="V90"/>
    </row>
    <row r="91" spans="1:25" x14ac:dyDescent="0.25">
      <c r="A91" s="8" t="s">
        <v>95</v>
      </c>
      <c r="B91" s="52" t="s">
        <v>101</v>
      </c>
      <c r="C91" s="20"/>
      <c r="D91" s="52"/>
      <c r="E91" s="20"/>
      <c r="F91" s="20"/>
      <c r="G91" s="85"/>
      <c r="H91" s="20"/>
      <c r="I91"/>
      <c r="J91" s="32"/>
      <c r="V91"/>
    </row>
    <row r="92" spans="1:25" x14ac:dyDescent="0.25">
      <c r="A92" s="8" t="s">
        <v>96</v>
      </c>
      <c r="B92" s="52" t="s">
        <v>102</v>
      </c>
      <c r="C92" s="20"/>
      <c r="D92" s="52"/>
      <c r="E92" s="20"/>
      <c r="F92" s="20"/>
      <c r="G92" s="85"/>
      <c r="H92" s="20"/>
      <c r="I92"/>
      <c r="J92" s="32"/>
      <c r="V92"/>
    </row>
    <row r="93" spans="1:25" x14ac:dyDescent="0.25">
      <c r="A93" s="78" t="s">
        <v>97</v>
      </c>
      <c r="B93" s="49" t="s">
        <v>103</v>
      </c>
      <c r="C93" s="21"/>
      <c r="D93" s="49"/>
      <c r="E93" s="21"/>
      <c r="F93" s="21"/>
      <c r="G93" s="84"/>
      <c r="H93" s="84"/>
      <c r="I93"/>
      <c r="J93" s="32"/>
      <c r="V93"/>
    </row>
    <row r="94" spans="1:25" x14ac:dyDescent="0.25">
      <c r="A94" s="263"/>
      <c r="B94" s="263"/>
      <c r="C94" s="263"/>
      <c r="D94" s="263"/>
      <c r="E94" s="263"/>
      <c r="F94" s="263"/>
      <c r="G94" s="263"/>
      <c r="H94" s="263"/>
    </row>
    <row r="95" spans="1:25" x14ac:dyDescent="0.25">
      <c r="A95" s="245" t="s">
        <v>128</v>
      </c>
      <c r="B95" s="264"/>
      <c r="C95" s="264"/>
      <c r="D95" s="264"/>
      <c r="E95" s="264"/>
      <c r="F95" s="264"/>
      <c r="G95" s="264"/>
      <c r="H95" s="246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8"/>
      <c r="F96" s="48"/>
      <c r="G96" s="48"/>
      <c r="H96" s="48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89</v>
      </c>
      <c r="C97" s="38"/>
      <c r="D97" s="38"/>
      <c r="E97" s="60"/>
      <c r="F97" s="48"/>
      <c r="G97" s="48"/>
      <c r="H97" s="48"/>
      <c r="I97" s="13"/>
      <c r="J97" s="32"/>
      <c r="V97" s="13"/>
      <c r="W97" s="13"/>
      <c r="X97" s="13"/>
      <c r="Y97" s="13"/>
    </row>
    <row r="98" spans="1:25" ht="42.75" customHeight="1" x14ac:dyDescent="0.25">
      <c r="A98" s="17"/>
      <c r="B98" s="18" t="s">
        <v>82</v>
      </c>
      <c r="C98" s="19"/>
      <c r="D98" s="19"/>
      <c r="E98" s="61"/>
      <c r="F98" s="62"/>
      <c r="G98" s="62"/>
      <c r="H98" s="62"/>
      <c r="I98" s="13"/>
      <c r="J98" s="32"/>
      <c r="V98" s="13"/>
      <c r="W98" s="13"/>
      <c r="X98" s="13"/>
      <c r="Y98" s="13"/>
    </row>
    <row r="99" spans="1:25" x14ac:dyDescent="0.25">
      <c r="A99" s="255" t="s">
        <v>111</v>
      </c>
      <c r="B99" s="256"/>
      <c r="C99" s="6"/>
      <c r="D99" s="6"/>
      <c r="E99" s="6"/>
      <c r="F99" s="6"/>
      <c r="G99" s="6"/>
      <c r="H99" s="51"/>
    </row>
    <row r="100" spans="1:25" x14ac:dyDescent="0.25">
      <c r="A100" s="8"/>
      <c r="B100" s="111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11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11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11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11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11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11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11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11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11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11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11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8"/>
      <c r="B112" s="112" t="s">
        <v>26</v>
      </c>
      <c r="C112" s="5"/>
      <c r="D112" s="5"/>
      <c r="E112" s="5"/>
      <c r="F112" s="5"/>
      <c r="G112" s="5"/>
      <c r="H112" s="50"/>
    </row>
  </sheetData>
  <mergeCells count="60">
    <mergeCell ref="A1:G1"/>
    <mergeCell ref="A2:G2"/>
    <mergeCell ref="A3:G3"/>
    <mergeCell ref="I3:Q3"/>
    <mergeCell ref="F4:G4"/>
    <mergeCell ref="I4:Q4"/>
    <mergeCell ref="A5:G5"/>
    <mergeCell ref="I5:Q5"/>
    <mergeCell ref="A6:E6"/>
    <mergeCell ref="I6:O6"/>
    <mergeCell ref="A7:E7"/>
    <mergeCell ref="I7:O7"/>
    <mergeCell ref="A8:E8"/>
    <mergeCell ref="I8:O8"/>
    <mergeCell ref="A9:G9"/>
    <mergeCell ref="I9:O9"/>
    <mergeCell ref="B10:E10"/>
    <mergeCell ref="I10:O10"/>
    <mergeCell ref="B11:E11"/>
    <mergeCell ref="I11:O11"/>
    <mergeCell ref="A12:G12"/>
    <mergeCell ref="I12:Q12"/>
    <mergeCell ref="A13:G13"/>
    <mergeCell ref="I13:Q13"/>
    <mergeCell ref="A35:B35"/>
    <mergeCell ref="A14:G14"/>
    <mergeCell ref="J14:V14"/>
    <mergeCell ref="A15:B15"/>
    <mergeCell ref="A16:B16"/>
    <mergeCell ref="A17:B17"/>
    <mergeCell ref="A27:B27"/>
    <mergeCell ref="A28:B28"/>
    <mergeCell ref="A29:G29"/>
    <mergeCell ref="A30:B30"/>
    <mergeCell ref="A31:B31"/>
    <mergeCell ref="A32:B32"/>
    <mergeCell ref="A56:B56"/>
    <mergeCell ref="A36:B36"/>
    <mergeCell ref="A37:B37"/>
    <mergeCell ref="A40:B40"/>
    <mergeCell ref="A42:B42"/>
    <mergeCell ref="A45:B45"/>
    <mergeCell ref="A46:B46"/>
    <mergeCell ref="A47:B47"/>
    <mergeCell ref="A50:B50"/>
    <mergeCell ref="A51:B51"/>
    <mergeCell ref="A52:B52"/>
    <mergeCell ref="A55:B55"/>
    <mergeCell ref="A99:B99"/>
    <mergeCell ref="A59:G59"/>
    <mergeCell ref="A60:B60"/>
    <mergeCell ref="A64:B64"/>
    <mergeCell ref="A65:G65"/>
    <mergeCell ref="A66:B66"/>
    <mergeCell ref="A82:B82"/>
    <mergeCell ref="A85:G85"/>
    <mergeCell ref="A86:H86"/>
    <mergeCell ref="A87:H87"/>
    <mergeCell ref="A94:H94"/>
    <mergeCell ref="A95:H9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opLeftCell="A58" workbookViewId="0">
      <selection activeCell="A3" sqref="A3:G3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1.5" customHeight="1" x14ac:dyDescent="0.25">
      <c r="A1" s="207" t="s">
        <v>132</v>
      </c>
      <c r="B1" s="207"/>
      <c r="C1" s="207"/>
      <c r="D1" s="207"/>
      <c r="E1" s="207"/>
      <c r="F1" s="207"/>
      <c r="G1" s="207"/>
      <c r="H1" s="67"/>
      <c r="I1" s="69"/>
    </row>
    <row r="2" spans="1:22" x14ac:dyDescent="0.25">
      <c r="A2" s="252"/>
      <c r="B2" s="252"/>
      <c r="C2" s="252"/>
      <c r="D2" s="252"/>
      <c r="E2" s="252"/>
      <c r="F2" s="252"/>
      <c r="G2" s="252"/>
      <c r="H2" s="64"/>
      <c r="I2" s="68"/>
    </row>
    <row r="3" spans="1:22" ht="18.75" customHeight="1" x14ac:dyDescent="0.25">
      <c r="A3" s="247" t="s">
        <v>0</v>
      </c>
      <c r="B3" s="248"/>
      <c r="C3" s="248"/>
      <c r="D3" s="248"/>
      <c r="E3" s="248"/>
      <c r="F3" s="248"/>
      <c r="G3" s="249"/>
      <c r="H3" s="86"/>
      <c r="I3" s="224"/>
      <c r="J3" s="225"/>
      <c r="K3" s="225"/>
      <c r="L3" s="225"/>
      <c r="M3" s="225"/>
      <c r="N3" s="225"/>
      <c r="O3" s="225"/>
      <c r="P3" s="225"/>
      <c r="Q3" s="226"/>
    </row>
    <row r="4" spans="1:22" x14ac:dyDescent="0.25">
      <c r="A4" s="2"/>
      <c r="B4" s="96" t="s">
        <v>130</v>
      </c>
      <c r="C4" s="91"/>
      <c r="D4" s="97" t="s">
        <v>126</v>
      </c>
      <c r="E4" s="92"/>
      <c r="F4" s="233"/>
      <c r="G4" s="234"/>
      <c r="H4" s="70"/>
      <c r="I4" s="227" t="s">
        <v>115</v>
      </c>
      <c r="J4" s="228"/>
      <c r="K4" s="228"/>
      <c r="L4" s="228"/>
      <c r="M4" s="228"/>
      <c r="N4" s="228"/>
      <c r="O4" s="228"/>
      <c r="P4" s="228"/>
      <c r="Q4" s="229"/>
    </row>
    <row r="5" spans="1:22" x14ac:dyDescent="0.25">
      <c r="A5" s="219"/>
      <c r="B5" s="220"/>
      <c r="C5" s="220"/>
      <c r="D5" s="220"/>
      <c r="E5" s="220"/>
      <c r="F5" s="220"/>
      <c r="G5" s="221"/>
      <c r="H5" s="65"/>
      <c r="I5" s="230"/>
      <c r="J5" s="231"/>
      <c r="K5" s="231"/>
      <c r="L5" s="231"/>
      <c r="M5" s="231"/>
      <c r="N5" s="231"/>
      <c r="O5" s="231"/>
      <c r="P5" s="231"/>
      <c r="Q5" s="232"/>
    </row>
    <row r="6" spans="1:22" ht="30.75" customHeight="1" x14ac:dyDescent="0.25">
      <c r="A6" s="171" t="s">
        <v>86</v>
      </c>
      <c r="B6" s="172"/>
      <c r="C6" s="172"/>
      <c r="D6" s="172"/>
      <c r="E6" s="173"/>
      <c r="F6" s="35"/>
      <c r="G6" s="34"/>
      <c r="H6" s="65"/>
      <c r="I6" s="189" t="s">
        <v>114</v>
      </c>
      <c r="J6" s="190"/>
      <c r="K6" s="190"/>
      <c r="L6" s="190"/>
      <c r="M6" s="190"/>
      <c r="N6" s="190"/>
      <c r="O6" s="191"/>
      <c r="P6" s="113"/>
      <c r="Q6" s="94"/>
    </row>
    <row r="7" spans="1:22" ht="30.75" customHeight="1" x14ac:dyDescent="0.25">
      <c r="A7" s="171" t="s">
        <v>87</v>
      </c>
      <c r="B7" s="172"/>
      <c r="C7" s="172"/>
      <c r="D7" s="172"/>
      <c r="E7" s="173"/>
      <c r="F7" s="35"/>
      <c r="G7" s="66"/>
      <c r="H7" s="65"/>
      <c r="I7" s="189" t="s">
        <v>113</v>
      </c>
      <c r="J7" s="190"/>
      <c r="K7" s="190"/>
      <c r="L7" s="190"/>
      <c r="M7" s="190"/>
      <c r="N7" s="190"/>
      <c r="O7" s="191"/>
      <c r="P7" s="113"/>
      <c r="Q7" s="94"/>
    </row>
    <row r="8" spans="1:22" ht="30.75" customHeight="1" x14ac:dyDescent="0.25">
      <c r="A8" s="171" t="s">
        <v>88</v>
      </c>
      <c r="B8" s="172"/>
      <c r="C8" s="172"/>
      <c r="D8" s="172"/>
      <c r="E8" s="173"/>
      <c r="F8" s="35"/>
      <c r="G8" s="66"/>
      <c r="H8" s="65"/>
      <c r="I8" s="189" t="s">
        <v>112</v>
      </c>
      <c r="J8" s="190"/>
      <c r="K8" s="190"/>
      <c r="L8" s="190"/>
      <c r="M8" s="190"/>
      <c r="N8" s="190"/>
      <c r="O8" s="191"/>
      <c r="P8" s="113"/>
      <c r="Q8" s="94"/>
    </row>
    <row r="9" spans="1:22" ht="39.75" customHeight="1" x14ac:dyDescent="0.25">
      <c r="A9" s="219"/>
      <c r="B9" s="220"/>
      <c r="C9" s="220"/>
      <c r="D9" s="220"/>
      <c r="E9" s="220"/>
      <c r="F9" s="220"/>
      <c r="G9" s="221"/>
      <c r="H9" s="65"/>
      <c r="I9" s="282" t="s">
        <v>117</v>
      </c>
      <c r="J9" s="283"/>
      <c r="K9" s="283"/>
      <c r="L9" s="283"/>
      <c r="M9" s="283"/>
      <c r="N9" s="283"/>
      <c r="O9" s="284"/>
      <c r="P9" s="113"/>
      <c r="Q9" s="94"/>
    </row>
    <row r="10" spans="1:22" x14ac:dyDescent="0.25">
      <c r="A10" s="63"/>
      <c r="B10" s="217" t="s">
        <v>143</v>
      </c>
      <c r="C10" s="217"/>
      <c r="D10" s="217"/>
      <c r="E10" s="218"/>
      <c r="F10" s="42"/>
      <c r="G10" s="43"/>
      <c r="H10" s="71"/>
      <c r="I10" s="273" t="s">
        <v>26</v>
      </c>
      <c r="J10" s="274"/>
      <c r="K10" s="274"/>
      <c r="L10" s="274"/>
      <c r="M10" s="274"/>
      <c r="N10" s="274"/>
      <c r="O10" s="275"/>
      <c r="P10" s="113"/>
      <c r="Q10" s="94"/>
    </row>
    <row r="11" spans="1:22" x14ac:dyDescent="0.25">
      <c r="A11" s="63"/>
      <c r="B11" s="217" t="s">
        <v>144</v>
      </c>
      <c r="C11" s="217"/>
      <c r="D11" s="217"/>
      <c r="E11" s="218"/>
      <c r="F11" s="42"/>
      <c r="G11" s="93"/>
      <c r="H11" s="72"/>
      <c r="I11" s="276" t="s">
        <v>26</v>
      </c>
      <c r="J11" s="277"/>
      <c r="K11" s="277"/>
      <c r="L11" s="277"/>
      <c r="M11" s="277"/>
      <c r="N11" s="277"/>
      <c r="O11" s="278"/>
      <c r="P11" s="114"/>
      <c r="Q11" s="25"/>
      <c r="R11" s="1"/>
      <c r="S11" s="1"/>
      <c r="T11" s="1"/>
      <c r="U11" s="1"/>
      <c r="V11" s="1"/>
    </row>
    <row r="12" spans="1:22" x14ac:dyDescent="0.25">
      <c r="A12" s="267"/>
      <c r="B12" s="252"/>
      <c r="C12" s="252"/>
      <c r="D12" s="252"/>
      <c r="E12" s="252"/>
      <c r="F12" s="252"/>
      <c r="G12" s="268"/>
      <c r="H12" s="72"/>
      <c r="I12" s="279"/>
      <c r="J12" s="280"/>
      <c r="K12" s="280"/>
      <c r="L12" s="280"/>
      <c r="M12" s="280"/>
      <c r="N12" s="280"/>
      <c r="O12" s="280"/>
      <c r="P12" s="280"/>
      <c r="Q12" s="281"/>
      <c r="R12" s="1"/>
      <c r="S12" s="1"/>
      <c r="T12" s="1"/>
      <c r="U12" s="1"/>
      <c r="V12" s="1"/>
    </row>
    <row r="13" spans="1:22" x14ac:dyDescent="0.25">
      <c r="A13" s="225"/>
      <c r="B13" s="225"/>
      <c r="C13" s="225"/>
      <c r="D13" s="225"/>
      <c r="E13" s="225"/>
      <c r="F13" s="225"/>
      <c r="G13" s="225"/>
      <c r="H13" s="72"/>
      <c r="I13" s="266"/>
      <c r="J13" s="266"/>
      <c r="K13" s="266"/>
      <c r="L13" s="266"/>
      <c r="M13" s="266"/>
      <c r="N13" s="266"/>
      <c r="O13" s="266"/>
      <c r="P13" s="266"/>
      <c r="Q13" s="266"/>
      <c r="R13" s="1"/>
      <c r="S13" s="1"/>
      <c r="T13" s="1"/>
      <c r="U13" s="1"/>
      <c r="V13" s="1"/>
    </row>
    <row r="14" spans="1:22" x14ac:dyDescent="0.25">
      <c r="A14" s="239"/>
      <c r="B14" s="240"/>
      <c r="C14" s="240"/>
      <c r="D14" s="240"/>
      <c r="E14" s="240"/>
      <c r="F14" s="240"/>
      <c r="G14" s="240"/>
      <c r="H14" s="46"/>
      <c r="I14" s="46"/>
      <c r="J14" s="265" t="s">
        <v>51</v>
      </c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</row>
    <row r="15" spans="1:22" ht="80.25" customHeight="1" x14ac:dyDescent="0.25">
      <c r="A15" s="241" t="s">
        <v>181</v>
      </c>
      <c r="B15" s="242"/>
      <c r="C15" s="16" t="s">
        <v>116</v>
      </c>
      <c r="D15" s="16" t="s">
        <v>131</v>
      </c>
      <c r="E15" s="16" t="s">
        <v>32</v>
      </c>
      <c r="F15" s="89" t="s">
        <v>108</v>
      </c>
      <c r="G15" s="90" t="s">
        <v>109</v>
      </c>
      <c r="H15" s="90" t="s">
        <v>110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81</v>
      </c>
      <c r="T15" s="33" t="s">
        <v>49</v>
      </c>
      <c r="U15" s="33" t="s">
        <v>50</v>
      </c>
      <c r="V15" s="33" t="s">
        <v>125</v>
      </c>
    </row>
    <row r="16" spans="1:22" x14ac:dyDescent="0.25">
      <c r="A16" s="245" t="s">
        <v>29</v>
      </c>
      <c r="B16" s="246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43" t="s">
        <v>118</v>
      </c>
      <c r="B17" s="244"/>
      <c r="C17" s="53"/>
      <c r="D17" s="53" t="e">
        <f>IF(V17&gt;0,V17,0)</f>
        <v>#DIV/0!</v>
      </c>
      <c r="E17" s="53"/>
      <c r="F17" s="76"/>
      <c r="G17" s="54"/>
      <c r="H17" s="54"/>
      <c r="I17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8" t="e">
        <f>SUM(J17:U17)/COUNTA(J17:U17)</f>
        <v>#DIV/0!</v>
      </c>
    </row>
    <row r="18" spans="1:22" x14ac:dyDescent="0.25">
      <c r="A18" s="87" t="s">
        <v>54</v>
      </c>
      <c r="B18" s="88"/>
      <c r="C18" s="53"/>
      <c r="D18" s="53" t="e">
        <f t="shared" ref="D18:D25" si="0">IF(V18&gt;0,V18,0)</f>
        <v>#DIV/0!</v>
      </c>
      <c r="E18" s="53"/>
      <c r="F18" s="76"/>
      <c r="G18" s="54"/>
      <c r="H18" s="54"/>
      <c r="I18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8" t="e">
        <f t="shared" ref="V18:V27" si="1">SUM(J18:U18)/COUNTA(J18:U18)</f>
        <v>#DIV/0!</v>
      </c>
    </row>
    <row r="19" spans="1:22" x14ac:dyDescent="0.25">
      <c r="A19" s="87" t="s">
        <v>119</v>
      </c>
      <c r="B19" s="88"/>
      <c r="C19" s="53"/>
      <c r="D19" s="53" t="e">
        <f t="shared" si="0"/>
        <v>#DIV/0!</v>
      </c>
      <c r="E19" s="53"/>
      <c r="F19" s="76"/>
      <c r="G19" s="54"/>
      <c r="H19" s="54"/>
      <c r="I19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8" t="e">
        <f t="shared" si="1"/>
        <v>#DIV/0!</v>
      </c>
    </row>
    <row r="20" spans="1:22" x14ac:dyDescent="0.25">
      <c r="A20" s="87" t="s">
        <v>120</v>
      </c>
      <c r="B20" s="88"/>
      <c r="C20" s="53"/>
      <c r="D20" s="53" t="e">
        <f t="shared" si="0"/>
        <v>#DIV/0!</v>
      </c>
      <c r="E20" s="53"/>
      <c r="F20" s="76"/>
      <c r="G20" s="54"/>
      <c r="H20" s="54"/>
      <c r="I20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8" t="e">
        <f t="shared" si="1"/>
        <v>#DIV/0!</v>
      </c>
    </row>
    <row r="21" spans="1:22" x14ac:dyDescent="0.25">
      <c r="A21" s="87" t="s">
        <v>52</v>
      </c>
      <c r="B21" s="88"/>
      <c r="C21" s="53"/>
      <c r="D21" s="53" t="e">
        <f t="shared" si="0"/>
        <v>#DIV/0!</v>
      </c>
      <c r="E21" s="53"/>
      <c r="F21" s="76"/>
      <c r="G21" s="54"/>
      <c r="H21" s="54"/>
      <c r="I21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8" t="e">
        <f t="shared" si="1"/>
        <v>#DIV/0!</v>
      </c>
    </row>
    <row r="22" spans="1:22" x14ac:dyDescent="0.25">
      <c r="A22" s="87" t="s">
        <v>53</v>
      </c>
      <c r="B22" s="88"/>
      <c r="C22" s="53"/>
      <c r="D22" s="53" t="e">
        <f t="shared" si="0"/>
        <v>#DIV/0!</v>
      </c>
      <c r="E22" s="53"/>
      <c r="F22" s="76"/>
      <c r="G22" s="54"/>
      <c r="H22" s="54"/>
      <c r="I22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8" t="e">
        <f t="shared" si="1"/>
        <v>#DIV/0!</v>
      </c>
    </row>
    <row r="23" spans="1:22" x14ac:dyDescent="0.25">
      <c r="A23" s="87" t="s">
        <v>121</v>
      </c>
      <c r="B23" s="88"/>
      <c r="C23" s="53"/>
      <c r="D23" s="53" t="e">
        <f t="shared" si="0"/>
        <v>#DIV/0!</v>
      </c>
      <c r="E23" s="53"/>
      <c r="F23" s="76"/>
      <c r="G23" s="54"/>
      <c r="H23" s="54"/>
      <c r="I2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8" t="e">
        <f t="shared" si="1"/>
        <v>#DIV/0!</v>
      </c>
    </row>
    <row r="24" spans="1:22" x14ac:dyDescent="0.25">
      <c r="A24" s="87" t="s">
        <v>122</v>
      </c>
      <c r="B24" s="88"/>
      <c r="C24" s="53"/>
      <c r="D24" s="53" t="e">
        <f t="shared" si="0"/>
        <v>#DIV/0!</v>
      </c>
      <c r="E24" s="53"/>
      <c r="F24" s="76"/>
      <c r="G24" s="54"/>
      <c r="H24" s="54"/>
      <c r="I2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8" t="e">
        <f t="shared" si="1"/>
        <v>#DIV/0!</v>
      </c>
    </row>
    <row r="25" spans="1:22" x14ac:dyDescent="0.25">
      <c r="A25" s="87" t="s">
        <v>123</v>
      </c>
      <c r="B25" s="88"/>
      <c r="C25" s="53"/>
      <c r="D25" s="53" t="e">
        <f t="shared" si="0"/>
        <v>#DIV/0!</v>
      </c>
      <c r="E25" s="53"/>
      <c r="F25" s="76"/>
      <c r="G25" s="54"/>
      <c r="H25" s="54"/>
      <c r="I2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8" t="e">
        <f t="shared" si="1"/>
        <v>#DIV/0!</v>
      </c>
    </row>
    <row r="26" spans="1:22" x14ac:dyDescent="0.25">
      <c r="A26" s="87" t="s">
        <v>124</v>
      </c>
      <c r="B26" s="88"/>
      <c r="C26" s="53"/>
      <c r="D26" s="53" t="e">
        <f>IF(V26&gt;0,V26,0)</f>
        <v>#DIV/0!</v>
      </c>
      <c r="E26" s="53"/>
      <c r="F26" s="76"/>
      <c r="G26" s="54"/>
      <c r="H26" s="54"/>
      <c r="I26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8" t="e">
        <f t="shared" si="1"/>
        <v>#DIV/0!</v>
      </c>
    </row>
    <row r="27" spans="1:22" ht="30.75" customHeight="1" x14ac:dyDescent="0.25">
      <c r="A27" s="222" t="s">
        <v>129</v>
      </c>
      <c r="B27" s="223"/>
      <c r="C27" s="56"/>
      <c r="D27" s="55" t="e">
        <f>IF(V27&gt;0,V27,0)</f>
        <v>#DIV/0!</v>
      </c>
      <c r="E27" s="56"/>
      <c r="F27" s="57"/>
      <c r="G27" s="75"/>
      <c r="H27" s="75"/>
      <c r="I27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8" t="e">
        <f t="shared" si="1"/>
        <v>#DIV/0!</v>
      </c>
    </row>
    <row r="28" spans="1:22" x14ac:dyDescent="0.25">
      <c r="A28" s="250" t="s">
        <v>27</v>
      </c>
      <c r="B28" s="251"/>
      <c r="C28" s="105">
        <f t="shared" ref="C28:H28" si="2">SUM(C17:C27)</f>
        <v>0</v>
      </c>
      <c r="D28" s="106" t="e">
        <f t="shared" si="2"/>
        <v>#DIV/0!</v>
      </c>
      <c r="E28" s="105">
        <f t="shared" si="2"/>
        <v>0</v>
      </c>
      <c r="F28" s="105">
        <f t="shared" si="2"/>
        <v>0</v>
      </c>
      <c r="G28" s="107">
        <f t="shared" si="2"/>
        <v>0</v>
      </c>
      <c r="H28" s="107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21.75" customHeight="1" x14ac:dyDescent="0.25">
      <c r="A29" s="215"/>
      <c r="B29" s="216"/>
      <c r="C29" s="216"/>
      <c r="D29" s="216"/>
      <c r="E29" s="216"/>
      <c r="F29" s="216"/>
      <c r="G29" s="216"/>
      <c r="H29" s="73"/>
      <c r="I29" s="73"/>
    </row>
    <row r="30" spans="1:22" x14ac:dyDescent="0.25">
      <c r="A30" s="253" t="s">
        <v>30</v>
      </c>
      <c r="B30" s="254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37" t="s">
        <v>16</v>
      </c>
      <c r="B31" s="238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35" t="s">
        <v>26</v>
      </c>
      <c r="B32" s="236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ht="9" customHeight="1" x14ac:dyDescent="0.25">
      <c r="A35" s="213"/>
      <c r="B35" s="21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37" t="s">
        <v>19</v>
      </c>
      <c r="B36" s="238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35" t="s">
        <v>26</v>
      </c>
      <c r="B37" s="236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ht="9" customHeight="1" x14ac:dyDescent="0.25">
      <c r="A40" s="213"/>
      <c r="B40" s="21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35" t="s">
        <v>26</v>
      </c>
      <c r="B42" s="236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ht="9" customHeight="1" x14ac:dyDescent="0.25">
      <c r="A45" s="213"/>
      <c r="B45" s="21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37" t="s">
        <v>21</v>
      </c>
      <c r="B46" s="238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35" t="s">
        <v>26</v>
      </c>
      <c r="B47" s="236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ht="9" customHeight="1" x14ac:dyDescent="0.25">
      <c r="A50" s="213"/>
      <c r="B50" s="21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37" t="s">
        <v>22</v>
      </c>
      <c r="B51" s="238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35" t="s">
        <v>26</v>
      </c>
      <c r="B52" s="236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ht="9" customHeight="1" x14ac:dyDescent="0.25">
      <c r="A55" s="213"/>
      <c r="B55" s="21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19" t="s">
        <v>23</v>
      </c>
      <c r="B56" s="221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108" t="e">
        <f>(C33+C38+C43+C48+C53)/(COUNTA(C33:C54)/2)</f>
        <v>#DIV/0!</v>
      </c>
      <c r="D57" s="108"/>
      <c r="E57" s="108" t="e">
        <f t="shared" ref="E57" si="3">(E33+E38+E43+E48+E53)/(COUNTA(E33:E54)/2)</f>
        <v>#DIV/0!</v>
      </c>
      <c r="F57" s="108" t="e">
        <f t="shared" ref="F57" si="4">(F33+F38+F43+F48+F53)/(COUNTA(F33:F54)/2)</f>
        <v>#DIV/0!</v>
      </c>
      <c r="G57" s="108" t="e">
        <f>(G33+G38+G43+G48+G53)/(COUNTA(G33:G54)/2)</f>
        <v>#DIV/0!</v>
      </c>
      <c r="H57" s="108" t="e">
        <f>(H33+H38+H43+H48+H53)/(COUNTA(H33:H54)/2)</f>
        <v>#DIV/0!</v>
      </c>
      <c r="I57"/>
      <c r="J57" s="32"/>
      <c r="V57"/>
    </row>
    <row r="58" spans="1:22" x14ac:dyDescent="0.25">
      <c r="A58" s="7"/>
      <c r="B58" s="27" t="s">
        <v>24</v>
      </c>
      <c r="C58" s="109" t="e">
        <f>(C34+C39+C44+C49+C54)/(COUNTA(C33:C54)/2)</f>
        <v>#DIV/0!</v>
      </c>
      <c r="D58" s="109"/>
      <c r="E58" s="109" t="e">
        <f t="shared" ref="E58" si="5">(E34+E39+E44+E49+E54)/(COUNTA(E33:E54)/2)</f>
        <v>#DIV/0!</v>
      </c>
      <c r="F58" s="109" t="e">
        <f t="shared" ref="F58:G58" si="6">(F34+F39+F44+F49+F54)/(COUNTA(F33:F54)/2)</f>
        <v>#DIV/0!</v>
      </c>
      <c r="G58" s="109" t="e">
        <f t="shared" si="6"/>
        <v>#DIV/0!</v>
      </c>
      <c r="H58" s="109" t="e">
        <f t="shared" ref="H58" si="7">(H34+H39+H44+H49+H54)/(COUNTA(H33:H54)/2)</f>
        <v>#DIV/0!</v>
      </c>
      <c r="I58"/>
      <c r="J58" s="32"/>
      <c r="V58"/>
    </row>
    <row r="59" spans="1:22" ht="24.75" customHeight="1" x14ac:dyDescent="0.25">
      <c r="A59" s="271"/>
      <c r="B59" s="272"/>
      <c r="C59" s="272"/>
      <c r="D59" s="272"/>
      <c r="E59" s="272"/>
      <c r="F59" s="272"/>
      <c r="G59" s="272"/>
      <c r="H59" s="74"/>
      <c r="I59" s="74"/>
    </row>
    <row r="60" spans="1:22" x14ac:dyDescent="0.25">
      <c r="A60" s="245" t="s">
        <v>39</v>
      </c>
      <c r="B60" s="246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269" t="s">
        <v>38</v>
      </c>
      <c r="B64" s="270"/>
      <c r="C64" s="47">
        <f>C61+C62+C63</f>
        <v>0</v>
      </c>
      <c r="D64" s="47"/>
      <c r="E64" s="47">
        <f t="shared" ref="E64:H64" si="8">E61+E62+E63</f>
        <v>0</v>
      </c>
      <c r="F64" s="47">
        <f t="shared" si="8"/>
        <v>0</v>
      </c>
      <c r="G64" s="47">
        <f t="shared" si="8"/>
        <v>0</v>
      </c>
      <c r="H64" s="47">
        <f t="shared" si="8"/>
        <v>0</v>
      </c>
      <c r="I64"/>
      <c r="J64" s="32"/>
      <c r="V64"/>
    </row>
    <row r="65" spans="1:22" ht="23.25" customHeight="1" x14ac:dyDescent="0.25">
      <c r="A65" s="215"/>
      <c r="B65" s="216"/>
      <c r="C65" s="216"/>
      <c r="D65" s="216"/>
      <c r="E65" s="216"/>
      <c r="F65" s="216"/>
      <c r="G65" s="216"/>
      <c r="H65" s="73"/>
      <c r="I65" s="73"/>
    </row>
    <row r="66" spans="1:22" x14ac:dyDescent="0.25">
      <c r="A66" s="245" t="s">
        <v>31</v>
      </c>
      <c r="B66" s="246"/>
      <c r="C66" s="6"/>
      <c r="D66" s="6"/>
      <c r="E66" s="6"/>
      <c r="F66" s="6"/>
      <c r="G66" s="6"/>
      <c r="H66" s="6"/>
      <c r="I66"/>
      <c r="J66" s="32"/>
      <c r="V66"/>
    </row>
    <row r="67" spans="1:22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2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2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2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2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2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2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2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2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2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2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2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2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2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V80"/>
    </row>
    <row r="81" spans="1:22" x14ac:dyDescent="0.25">
      <c r="A81" s="8"/>
      <c r="B81" s="23" t="s">
        <v>15</v>
      </c>
      <c r="C81" s="12"/>
      <c r="D81" s="39"/>
      <c r="E81" s="12"/>
      <c r="F81" s="21"/>
      <c r="G81" s="77"/>
      <c r="H81" s="77"/>
      <c r="I81"/>
      <c r="J81" s="32"/>
      <c r="V81"/>
    </row>
    <row r="82" spans="1:22" x14ac:dyDescent="0.25">
      <c r="A82" s="267" t="s">
        <v>28</v>
      </c>
      <c r="B82" s="268"/>
      <c r="C82" s="109">
        <f>(((C80+C79+C81)/3)+((C77+C78)/2)+C76+((C68+C67+C72)/3)+((C69+C70+C71+C73+C74+C75)/6))/5</f>
        <v>0</v>
      </c>
      <c r="D82" s="108"/>
      <c r="E82" s="109">
        <f>(((E80+E79+E81)/3)+((E77+E78)/2)+E76+((E68+E67+E72)/3)+((E69+E70+E71+E73+E74+E75)/6))/5</f>
        <v>0</v>
      </c>
      <c r="F82" s="109">
        <f>(((F80+F79+F81)/3)+((F77+F78)/2)+F76+((F68+F67+F72)/3)+((F69+F70+F71+F73+F74+F75)/6))/5</f>
        <v>0</v>
      </c>
      <c r="G82" s="110">
        <f>(((G80+G79+G81)/3)+((G77+G78)/2)+G76+((G68+G67+G72)/3)+((G69+G70+G71+G73+G74+G75)/6))/5</f>
        <v>0</v>
      </c>
      <c r="H82" s="110">
        <f>(((H80+H79+H81)/3)+((H77+H78)/2)+H76+((H68+H67+H72)/3)+((H69+H70+H71+H73+H74+H75)/6))/5</f>
        <v>0</v>
      </c>
      <c r="I82"/>
      <c r="J82" s="32"/>
      <c r="V82"/>
    </row>
    <row r="83" spans="1:22" x14ac:dyDescent="0.25">
      <c r="A83" s="79"/>
      <c r="B83" s="80" t="s">
        <v>90</v>
      </c>
      <c r="C83" s="82"/>
      <c r="D83" s="95"/>
      <c r="E83" s="82"/>
      <c r="F83" s="83"/>
      <c r="G83" s="81"/>
      <c r="H83" s="83"/>
      <c r="I83"/>
      <c r="J83" s="32"/>
      <c r="V83"/>
    </row>
    <row r="84" spans="1:22" x14ac:dyDescent="0.25">
      <c r="A84" s="78"/>
      <c r="B84" s="49" t="s">
        <v>91</v>
      </c>
      <c r="C84" s="21"/>
      <c r="D84" s="49"/>
      <c r="E84" s="21"/>
      <c r="F84" s="21"/>
      <c r="G84" s="84"/>
      <c r="H84" s="21"/>
      <c r="I84"/>
      <c r="J84" s="32"/>
      <c r="V84"/>
    </row>
    <row r="85" spans="1:22" ht="20.25" customHeight="1" x14ac:dyDescent="0.25">
      <c r="A85" s="211"/>
      <c r="B85" s="211"/>
      <c r="C85" s="211"/>
      <c r="D85" s="211"/>
      <c r="E85" s="211"/>
      <c r="F85" s="211"/>
      <c r="G85" s="211"/>
    </row>
    <row r="86" spans="1:22" x14ac:dyDescent="0.25">
      <c r="A86" s="257" t="s">
        <v>127</v>
      </c>
      <c r="B86" s="258"/>
      <c r="C86" s="258"/>
      <c r="D86" s="258"/>
      <c r="E86" s="258"/>
      <c r="F86" s="258"/>
      <c r="G86" s="258"/>
      <c r="H86" s="259"/>
      <c r="I86" s="70"/>
    </row>
    <row r="87" spans="1:22" x14ac:dyDescent="0.25">
      <c r="A87" s="260" t="s">
        <v>104</v>
      </c>
      <c r="B87" s="261"/>
      <c r="C87" s="261"/>
      <c r="D87" s="261"/>
      <c r="E87" s="261"/>
      <c r="F87" s="261"/>
      <c r="G87" s="261"/>
      <c r="H87" s="262"/>
      <c r="I87" s="73"/>
    </row>
    <row r="88" spans="1:22" x14ac:dyDescent="0.25">
      <c r="A88" s="8" t="s">
        <v>92</v>
      </c>
      <c r="B88" s="52" t="s">
        <v>98</v>
      </c>
      <c r="C88" s="20"/>
      <c r="D88" s="52"/>
      <c r="E88" s="20"/>
      <c r="F88" s="20"/>
      <c r="G88" s="85"/>
      <c r="H88" s="20"/>
      <c r="I88"/>
      <c r="J88" s="32"/>
      <c r="V88"/>
    </row>
    <row r="89" spans="1:22" x14ac:dyDescent="0.25">
      <c r="A89" s="8" t="s">
        <v>93</v>
      </c>
      <c r="B89" s="52" t="s">
        <v>99</v>
      </c>
      <c r="C89" s="20"/>
      <c r="D89" s="52"/>
      <c r="E89" s="20"/>
      <c r="F89" s="20"/>
      <c r="G89" s="85"/>
      <c r="H89" s="20"/>
      <c r="I89"/>
      <c r="J89" s="32"/>
      <c r="V89"/>
    </row>
    <row r="90" spans="1:22" x14ac:dyDescent="0.25">
      <c r="A90" s="8" t="s">
        <v>94</v>
      </c>
      <c r="B90" s="52" t="s">
        <v>100</v>
      </c>
      <c r="C90" s="20"/>
      <c r="D90" s="52"/>
      <c r="E90" s="20"/>
      <c r="F90" s="20"/>
      <c r="G90" s="85"/>
      <c r="H90" s="20"/>
      <c r="I90"/>
      <c r="J90" s="32"/>
      <c r="V90"/>
    </row>
    <row r="91" spans="1:22" x14ac:dyDescent="0.25">
      <c r="A91" s="8" t="s">
        <v>95</v>
      </c>
      <c r="B91" s="52" t="s">
        <v>101</v>
      </c>
      <c r="C91" s="20"/>
      <c r="D91" s="52"/>
      <c r="E91" s="20"/>
      <c r="F91" s="20"/>
      <c r="G91" s="85"/>
      <c r="H91" s="20"/>
      <c r="I91"/>
      <c r="J91" s="32"/>
      <c r="V91"/>
    </row>
    <row r="92" spans="1:22" x14ac:dyDescent="0.25">
      <c r="A92" s="8" t="s">
        <v>96</v>
      </c>
      <c r="B92" s="52" t="s">
        <v>102</v>
      </c>
      <c r="C92" s="20"/>
      <c r="D92" s="52"/>
      <c r="E92" s="20"/>
      <c r="F92" s="20"/>
      <c r="G92" s="85"/>
      <c r="H92" s="20"/>
      <c r="I92"/>
      <c r="J92" s="32"/>
      <c r="V92"/>
    </row>
    <row r="93" spans="1:22" x14ac:dyDescent="0.25">
      <c r="A93" s="78" t="s">
        <v>97</v>
      </c>
      <c r="B93" s="49" t="s">
        <v>103</v>
      </c>
      <c r="C93" s="21"/>
      <c r="D93" s="49"/>
      <c r="E93" s="21"/>
      <c r="F93" s="21"/>
      <c r="G93" s="84"/>
      <c r="H93" s="84"/>
      <c r="I93"/>
      <c r="J93" s="32"/>
      <c r="V93"/>
    </row>
    <row r="94" spans="1:22" x14ac:dyDescent="0.25">
      <c r="A94" s="263"/>
      <c r="B94" s="263"/>
      <c r="C94" s="263"/>
      <c r="D94" s="263"/>
      <c r="E94" s="263"/>
      <c r="F94" s="263"/>
      <c r="G94" s="263"/>
      <c r="H94" s="263"/>
    </row>
    <row r="95" spans="1:22" x14ac:dyDescent="0.25">
      <c r="A95" s="245" t="s">
        <v>128</v>
      </c>
      <c r="B95" s="264"/>
      <c r="C95" s="264"/>
      <c r="D95" s="264"/>
      <c r="E95" s="264"/>
      <c r="F95" s="264"/>
      <c r="G95" s="264"/>
      <c r="H95" s="246"/>
      <c r="I95"/>
      <c r="J95" s="32"/>
      <c r="V95"/>
    </row>
    <row r="96" spans="1:22" s="13" customFormat="1" ht="38.25" x14ac:dyDescent="0.25">
      <c r="A96" s="8"/>
      <c r="B96" s="14" t="s">
        <v>34</v>
      </c>
      <c r="C96" s="15"/>
      <c r="D96" s="15"/>
      <c r="E96" s="48"/>
      <c r="F96" s="48"/>
      <c r="G96" s="48"/>
      <c r="H96" s="48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</row>
    <row r="97" spans="1:21" s="13" customFormat="1" ht="41.25" customHeight="1" x14ac:dyDescent="0.25">
      <c r="A97" s="36"/>
      <c r="B97" s="37" t="s">
        <v>89</v>
      </c>
      <c r="C97" s="38"/>
      <c r="D97" s="38"/>
      <c r="E97" s="60"/>
      <c r="F97" s="48"/>
      <c r="G97" s="48"/>
      <c r="H97" s="48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</row>
    <row r="98" spans="1:21" s="13" customFormat="1" ht="41.25" customHeight="1" x14ac:dyDescent="0.25">
      <c r="A98" s="17"/>
      <c r="B98" s="18" t="s">
        <v>82</v>
      </c>
      <c r="C98" s="19"/>
      <c r="D98" s="19"/>
      <c r="E98" s="61"/>
      <c r="F98" s="62"/>
      <c r="G98" s="62"/>
      <c r="H98" s="6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</row>
    <row r="99" spans="1:21" x14ac:dyDescent="0.25">
      <c r="A99" s="255" t="s">
        <v>111</v>
      </c>
      <c r="B99" s="256"/>
      <c r="C99" s="6"/>
      <c r="D99" s="6"/>
      <c r="E99" s="6"/>
      <c r="F99" s="6"/>
      <c r="G99" s="6"/>
      <c r="H99" s="51"/>
    </row>
    <row r="100" spans="1:21" x14ac:dyDescent="0.25">
      <c r="A100" s="8"/>
      <c r="B100" s="111" t="s">
        <v>26</v>
      </c>
      <c r="C100" s="31"/>
      <c r="D100" s="31"/>
      <c r="E100" s="31"/>
      <c r="F100" s="31"/>
      <c r="G100" s="31"/>
      <c r="H100" s="24"/>
    </row>
    <row r="101" spans="1:21" x14ac:dyDescent="0.25">
      <c r="A101" s="8"/>
      <c r="B101" s="111" t="s">
        <v>26</v>
      </c>
      <c r="C101" s="31"/>
      <c r="D101" s="31"/>
      <c r="E101" s="31"/>
      <c r="F101" s="31"/>
      <c r="G101" s="31"/>
      <c r="H101" s="24"/>
    </row>
    <row r="102" spans="1:21" x14ac:dyDescent="0.25">
      <c r="A102" s="8"/>
      <c r="B102" s="111" t="s">
        <v>26</v>
      </c>
      <c r="C102" s="31"/>
      <c r="D102" s="31"/>
      <c r="E102" s="31"/>
      <c r="F102" s="31"/>
      <c r="G102" s="31"/>
      <c r="H102" s="24"/>
    </row>
    <row r="103" spans="1:21" x14ac:dyDescent="0.25">
      <c r="A103" s="8"/>
      <c r="B103" s="111" t="s">
        <v>26</v>
      </c>
      <c r="C103" s="31"/>
      <c r="D103" s="31"/>
      <c r="E103" s="31"/>
      <c r="F103" s="31"/>
      <c r="G103" s="31"/>
      <c r="H103" s="24"/>
    </row>
    <row r="104" spans="1:21" x14ac:dyDescent="0.25">
      <c r="A104" s="8"/>
      <c r="B104" s="111" t="s">
        <v>26</v>
      </c>
      <c r="C104" s="31"/>
      <c r="D104" s="31"/>
      <c r="E104" s="31"/>
      <c r="F104" s="31"/>
      <c r="G104" s="31"/>
      <c r="H104" s="24"/>
    </row>
    <row r="105" spans="1:21" x14ac:dyDescent="0.25">
      <c r="A105" s="8"/>
      <c r="B105" s="111" t="s">
        <v>26</v>
      </c>
      <c r="C105" s="31"/>
      <c r="D105" s="31"/>
      <c r="E105" s="31"/>
      <c r="F105" s="31"/>
      <c r="G105" s="31"/>
      <c r="H105" s="24"/>
    </row>
    <row r="106" spans="1:21" x14ac:dyDescent="0.25">
      <c r="A106" s="8"/>
      <c r="B106" s="111" t="s">
        <v>26</v>
      </c>
      <c r="C106" s="31"/>
      <c r="D106" s="31"/>
      <c r="E106" s="31"/>
      <c r="F106" s="31"/>
      <c r="G106" s="31"/>
      <c r="H106" s="24"/>
    </row>
    <row r="107" spans="1:21" x14ac:dyDescent="0.25">
      <c r="A107" s="8"/>
      <c r="B107" s="111" t="s">
        <v>26</v>
      </c>
      <c r="C107" s="31"/>
      <c r="D107" s="31"/>
      <c r="E107" s="31"/>
      <c r="F107" s="31"/>
      <c r="G107" s="31"/>
      <c r="H107" s="24"/>
    </row>
    <row r="108" spans="1:21" x14ac:dyDescent="0.25">
      <c r="A108" s="8"/>
      <c r="B108" s="111" t="s">
        <v>26</v>
      </c>
      <c r="C108" s="31"/>
      <c r="D108" s="31"/>
      <c r="E108" s="31"/>
      <c r="F108" s="31"/>
      <c r="G108" s="31"/>
      <c r="H108" s="24"/>
    </row>
    <row r="109" spans="1:21" x14ac:dyDescent="0.25">
      <c r="A109" s="8"/>
      <c r="B109" s="111" t="s">
        <v>26</v>
      </c>
      <c r="C109" s="31"/>
      <c r="D109" s="31"/>
      <c r="E109" s="31"/>
      <c r="F109" s="31"/>
      <c r="G109" s="31"/>
      <c r="H109" s="24"/>
    </row>
    <row r="110" spans="1:21" x14ac:dyDescent="0.25">
      <c r="A110" s="8"/>
      <c r="B110" s="111" t="s">
        <v>26</v>
      </c>
      <c r="C110" s="31"/>
      <c r="D110" s="31"/>
      <c r="E110" s="31"/>
      <c r="F110" s="31"/>
      <c r="G110" s="31"/>
      <c r="H110" s="24"/>
    </row>
    <row r="111" spans="1:21" x14ac:dyDescent="0.25">
      <c r="A111" s="8"/>
      <c r="B111" s="111" t="s">
        <v>26</v>
      </c>
      <c r="C111" s="31"/>
      <c r="D111" s="31"/>
      <c r="E111" s="31"/>
      <c r="F111" s="31"/>
      <c r="G111" s="31"/>
      <c r="H111" s="24"/>
    </row>
    <row r="112" spans="1:21" x14ac:dyDescent="0.25">
      <c r="A112" s="78"/>
      <c r="B112" s="112" t="s">
        <v>26</v>
      </c>
      <c r="C112" s="5"/>
      <c r="D112" s="5"/>
      <c r="E112" s="5"/>
      <c r="F112" s="5"/>
      <c r="G112" s="5"/>
      <c r="H112" s="50"/>
    </row>
  </sheetData>
  <mergeCells count="60">
    <mergeCell ref="I10:O10"/>
    <mergeCell ref="I11:O11"/>
    <mergeCell ref="I12:Q12"/>
    <mergeCell ref="I6:O6"/>
    <mergeCell ref="I7:O7"/>
    <mergeCell ref="I8:O8"/>
    <mergeCell ref="I9:O9"/>
    <mergeCell ref="J14:V14"/>
    <mergeCell ref="I13:Q13"/>
    <mergeCell ref="A12:G12"/>
    <mergeCell ref="A13:G13"/>
    <mergeCell ref="A85:G85"/>
    <mergeCell ref="A64:B64"/>
    <mergeCell ref="A60:B60"/>
    <mergeCell ref="A66:B66"/>
    <mergeCell ref="A65:G65"/>
    <mergeCell ref="A82:B82"/>
    <mergeCell ref="A31:B31"/>
    <mergeCell ref="A32:B32"/>
    <mergeCell ref="A35:B35"/>
    <mergeCell ref="A59:G59"/>
    <mergeCell ref="A51:B51"/>
    <mergeCell ref="A46:B46"/>
    <mergeCell ref="A55:B55"/>
    <mergeCell ref="A56:B56"/>
    <mergeCell ref="A99:B99"/>
    <mergeCell ref="A86:H86"/>
    <mergeCell ref="A87:H87"/>
    <mergeCell ref="A94:H94"/>
    <mergeCell ref="A95:H95"/>
    <mergeCell ref="A1:G1"/>
    <mergeCell ref="A52:B52"/>
    <mergeCell ref="A36:B36"/>
    <mergeCell ref="A37:B37"/>
    <mergeCell ref="A42:B42"/>
    <mergeCell ref="A40:B40"/>
    <mergeCell ref="A45:B45"/>
    <mergeCell ref="A47:B47"/>
    <mergeCell ref="A14:G14"/>
    <mergeCell ref="A15:B15"/>
    <mergeCell ref="A17:B17"/>
    <mergeCell ref="A16:B16"/>
    <mergeCell ref="A3:G3"/>
    <mergeCell ref="A28:B28"/>
    <mergeCell ref="A2:G2"/>
    <mergeCell ref="A30:B30"/>
    <mergeCell ref="A5:G5"/>
    <mergeCell ref="I3:Q3"/>
    <mergeCell ref="I4:Q4"/>
    <mergeCell ref="I5:Q5"/>
    <mergeCell ref="F4:G4"/>
    <mergeCell ref="A50:B50"/>
    <mergeCell ref="A29:G29"/>
    <mergeCell ref="A6:E6"/>
    <mergeCell ref="A7:E7"/>
    <mergeCell ref="A8:E8"/>
    <mergeCell ref="B10:E10"/>
    <mergeCell ref="B11:E11"/>
    <mergeCell ref="A9:G9"/>
    <mergeCell ref="A27:B27"/>
  </mergeCells>
  <pageMargins left="0.25" right="0.25" top="0.75" bottom="0.75" header="0.3" footer="0.3"/>
  <pageSetup paperSize="9" scale="62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workbookViewId="0">
      <selection activeCell="A15" sqref="A15:B15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" customHeight="1" x14ac:dyDescent="0.25">
      <c r="A1" s="207" t="s">
        <v>132</v>
      </c>
      <c r="B1" s="207"/>
      <c r="C1" s="207"/>
      <c r="D1" s="207"/>
      <c r="E1" s="207"/>
      <c r="F1" s="207"/>
      <c r="G1" s="207"/>
      <c r="H1" s="100"/>
      <c r="I1" s="100"/>
    </row>
    <row r="2" spans="1:22" x14ac:dyDescent="0.25">
      <c r="A2" s="252"/>
      <c r="B2" s="252"/>
      <c r="C2" s="252"/>
      <c r="D2" s="252"/>
      <c r="E2" s="252"/>
      <c r="F2" s="252"/>
      <c r="G2" s="252"/>
      <c r="H2" s="104"/>
      <c r="I2" s="104"/>
    </row>
    <row r="3" spans="1:22" x14ac:dyDescent="0.25">
      <c r="A3" s="247" t="s">
        <v>140</v>
      </c>
      <c r="B3" s="248"/>
      <c r="C3" s="248"/>
      <c r="D3" s="248"/>
      <c r="E3" s="248"/>
      <c r="F3" s="248"/>
      <c r="G3" s="249"/>
      <c r="H3" s="104"/>
      <c r="I3" s="224"/>
      <c r="J3" s="225"/>
      <c r="K3" s="225"/>
      <c r="L3" s="225"/>
      <c r="M3" s="225"/>
      <c r="N3" s="225"/>
      <c r="O3" s="225"/>
      <c r="P3" s="225"/>
      <c r="Q3" s="226"/>
    </row>
    <row r="4" spans="1:22" x14ac:dyDescent="0.25">
      <c r="A4" s="2"/>
      <c r="B4" s="96" t="s">
        <v>130</v>
      </c>
      <c r="C4" s="91"/>
      <c r="D4" s="97" t="s">
        <v>126</v>
      </c>
      <c r="E4" s="92"/>
      <c r="F4" s="233"/>
      <c r="G4" s="234"/>
      <c r="H4" s="70"/>
      <c r="I4" s="227" t="s">
        <v>115</v>
      </c>
      <c r="J4" s="228"/>
      <c r="K4" s="228"/>
      <c r="L4" s="228"/>
      <c r="M4" s="228"/>
      <c r="N4" s="228"/>
      <c r="O4" s="228"/>
      <c r="P4" s="228"/>
      <c r="Q4" s="229"/>
    </row>
    <row r="5" spans="1:22" x14ac:dyDescent="0.25">
      <c r="A5" s="219"/>
      <c r="B5" s="220"/>
      <c r="C5" s="220"/>
      <c r="D5" s="220"/>
      <c r="E5" s="220"/>
      <c r="F5" s="220"/>
      <c r="G5" s="221"/>
      <c r="H5" s="98"/>
      <c r="I5" s="230"/>
      <c r="J5" s="231"/>
      <c r="K5" s="231"/>
      <c r="L5" s="231"/>
      <c r="M5" s="231"/>
      <c r="N5" s="231"/>
      <c r="O5" s="231"/>
      <c r="P5" s="231"/>
      <c r="Q5" s="232"/>
    </row>
    <row r="6" spans="1:22" x14ac:dyDescent="0.25">
      <c r="A6" s="171" t="s">
        <v>86</v>
      </c>
      <c r="B6" s="172"/>
      <c r="C6" s="172"/>
      <c r="D6" s="172"/>
      <c r="E6" s="173"/>
      <c r="F6" s="35"/>
      <c r="G6" s="34"/>
      <c r="H6" s="98"/>
      <c r="I6" s="189" t="s">
        <v>114</v>
      </c>
      <c r="J6" s="190"/>
      <c r="K6" s="190"/>
      <c r="L6" s="190"/>
      <c r="M6" s="190"/>
      <c r="N6" s="190"/>
      <c r="O6" s="191"/>
      <c r="P6" s="113"/>
      <c r="Q6" s="94"/>
    </row>
    <row r="7" spans="1:22" x14ac:dyDescent="0.25">
      <c r="A7" s="171" t="s">
        <v>87</v>
      </c>
      <c r="B7" s="172"/>
      <c r="C7" s="172"/>
      <c r="D7" s="172"/>
      <c r="E7" s="173"/>
      <c r="F7" s="35"/>
      <c r="G7" s="99"/>
      <c r="H7" s="98"/>
      <c r="I7" s="189" t="s">
        <v>113</v>
      </c>
      <c r="J7" s="190"/>
      <c r="K7" s="190"/>
      <c r="L7" s="190"/>
      <c r="M7" s="190"/>
      <c r="N7" s="190"/>
      <c r="O7" s="191"/>
      <c r="P7" s="113"/>
      <c r="Q7" s="94"/>
    </row>
    <row r="8" spans="1:22" x14ac:dyDescent="0.25">
      <c r="A8" s="171" t="s">
        <v>88</v>
      </c>
      <c r="B8" s="172"/>
      <c r="C8" s="172"/>
      <c r="D8" s="172"/>
      <c r="E8" s="173"/>
      <c r="F8" s="35"/>
      <c r="G8" s="99"/>
      <c r="H8" s="98"/>
      <c r="I8" s="189" t="s">
        <v>112</v>
      </c>
      <c r="J8" s="190"/>
      <c r="K8" s="190"/>
      <c r="L8" s="190"/>
      <c r="M8" s="190"/>
      <c r="N8" s="190"/>
      <c r="O8" s="191"/>
      <c r="P8" s="113"/>
      <c r="Q8" s="94"/>
    </row>
    <row r="9" spans="1:22" ht="42" customHeight="1" x14ac:dyDescent="0.25">
      <c r="A9" s="219"/>
      <c r="B9" s="220"/>
      <c r="C9" s="220"/>
      <c r="D9" s="220"/>
      <c r="E9" s="220"/>
      <c r="F9" s="220"/>
      <c r="G9" s="221"/>
      <c r="H9" s="98"/>
      <c r="I9" s="282" t="s">
        <v>117</v>
      </c>
      <c r="J9" s="283"/>
      <c r="K9" s="283"/>
      <c r="L9" s="283"/>
      <c r="M9" s="283"/>
      <c r="N9" s="283"/>
      <c r="O9" s="284"/>
      <c r="P9" s="113"/>
      <c r="Q9" s="94"/>
    </row>
    <row r="10" spans="1:22" x14ac:dyDescent="0.25">
      <c r="A10" s="63"/>
      <c r="B10" s="217" t="s">
        <v>143</v>
      </c>
      <c r="C10" s="217"/>
      <c r="D10" s="217"/>
      <c r="E10" s="218"/>
      <c r="F10" s="42"/>
      <c r="G10" s="43"/>
      <c r="H10" s="71"/>
      <c r="I10" s="273" t="s">
        <v>26</v>
      </c>
      <c r="J10" s="274"/>
      <c r="K10" s="274"/>
      <c r="L10" s="274"/>
      <c r="M10" s="274"/>
      <c r="N10" s="274"/>
      <c r="O10" s="275"/>
      <c r="P10" s="113"/>
      <c r="Q10" s="94"/>
    </row>
    <row r="11" spans="1:22" x14ac:dyDescent="0.25">
      <c r="A11" s="63"/>
      <c r="B11" s="217" t="s">
        <v>144</v>
      </c>
      <c r="C11" s="217"/>
      <c r="D11" s="217"/>
      <c r="E11" s="218"/>
      <c r="F11" s="42"/>
      <c r="G11" s="93"/>
      <c r="H11" s="72"/>
      <c r="I11" s="276" t="s">
        <v>26</v>
      </c>
      <c r="J11" s="277"/>
      <c r="K11" s="277"/>
      <c r="L11" s="277"/>
      <c r="M11" s="277"/>
      <c r="N11" s="277"/>
      <c r="O11" s="278"/>
      <c r="P11" s="114"/>
      <c r="Q11" s="25"/>
      <c r="R11" s="1"/>
      <c r="S11" s="1"/>
      <c r="T11" s="1"/>
      <c r="U11" s="1"/>
      <c r="V11" s="1"/>
    </row>
    <row r="12" spans="1:22" x14ac:dyDescent="0.25">
      <c r="A12" s="267"/>
      <c r="B12" s="252"/>
      <c r="C12" s="252"/>
      <c r="D12" s="252"/>
      <c r="E12" s="252"/>
      <c r="F12" s="252"/>
      <c r="G12" s="268"/>
      <c r="H12" s="72"/>
      <c r="I12" s="279"/>
      <c r="J12" s="280"/>
      <c r="K12" s="280"/>
      <c r="L12" s="280"/>
      <c r="M12" s="280"/>
      <c r="N12" s="280"/>
      <c r="O12" s="280"/>
      <c r="P12" s="280"/>
      <c r="Q12" s="281"/>
      <c r="R12" s="1"/>
      <c r="S12" s="1"/>
      <c r="T12" s="1"/>
      <c r="U12" s="1"/>
      <c r="V12" s="1"/>
    </row>
    <row r="13" spans="1:22" x14ac:dyDescent="0.25">
      <c r="A13" s="225"/>
      <c r="B13" s="225"/>
      <c r="C13" s="225"/>
      <c r="D13" s="225"/>
      <c r="E13" s="225"/>
      <c r="F13" s="225"/>
      <c r="G13" s="225"/>
      <c r="H13" s="72"/>
      <c r="I13" s="266"/>
      <c r="J13" s="266"/>
      <c r="K13" s="266"/>
      <c r="L13" s="266"/>
      <c r="M13" s="266"/>
      <c r="N13" s="266"/>
      <c r="O13" s="266"/>
      <c r="P13" s="266"/>
      <c r="Q13" s="266"/>
      <c r="R13" s="1"/>
      <c r="S13" s="1"/>
      <c r="T13" s="1"/>
      <c r="U13" s="1"/>
      <c r="V13" s="1"/>
    </row>
    <row r="14" spans="1:22" x14ac:dyDescent="0.25">
      <c r="A14" s="239"/>
      <c r="B14" s="240"/>
      <c r="C14" s="240"/>
      <c r="D14" s="240"/>
      <c r="E14" s="240"/>
      <c r="F14" s="240"/>
      <c r="G14" s="240"/>
      <c r="H14" s="46"/>
      <c r="I14" s="46"/>
      <c r="J14" s="265" t="s">
        <v>51</v>
      </c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</row>
    <row r="15" spans="1:22" ht="76.5" x14ac:dyDescent="0.25">
      <c r="A15" s="241" t="s">
        <v>181</v>
      </c>
      <c r="B15" s="242"/>
      <c r="C15" s="16" t="s">
        <v>116</v>
      </c>
      <c r="D15" s="16" t="s">
        <v>131</v>
      </c>
      <c r="E15" s="16" t="s">
        <v>32</v>
      </c>
      <c r="F15" s="89" t="s">
        <v>108</v>
      </c>
      <c r="G15" s="90" t="s">
        <v>109</v>
      </c>
      <c r="H15" s="90" t="s">
        <v>110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81</v>
      </c>
      <c r="T15" s="33" t="s">
        <v>49</v>
      </c>
      <c r="U15" s="33" t="s">
        <v>50</v>
      </c>
      <c r="V15" s="33" t="s">
        <v>125</v>
      </c>
    </row>
    <row r="16" spans="1:22" x14ac:dyDescent="0.25">
      <c r="A16" s="245" t="s">
        <v>29</v>
      </c>
      <c r="B16" s="246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43" t="s">
        <v>118</v>
      </c>
      <c r="B17" s="244"/>
      <c r="C17" s="53"/>
      <c r="D17" s="53" t="e">
        <f>IF(V17&gt;0,V17,0)</f>
        <v>#DIV/0!</v>
      </c>
      <c r="E17" s="53"/>
      <c r="F17" s="76"/>
      <c r="G17" s="54"/>
      <c r="H17" s="54"/>
      <c r="I17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8" t="e">
        <f>SUM(J17:U17)/COUNTA(J17:U17)</f>
        <v>#DIV/0!</v>
      </c>
    </row>
    <row r="18" spans="1:22" x14ac:dyDescent="0.25">
      <c r="A18" s="102" t="s">
        <v>54</v>
      </c>
      <c r="B18" s="103"/>
      <c r="C18" s="53"/>
      <c r="D18" s="53" t="e">
        <f t="shared" ref="D18:D25" si="0">IF(V18&gt;0,V18,0)</f>
        <v>#DIV/0!</v>
      </c>
      <c r="E18" s="53"/>
      <c r="F18" s="76"/>
      <c r="G18" s="54"/>
      <c r="H18" s="54"/>
      <c r="I18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8" t="e">
        <f t="shared" ref="V18:V27" si="1">SUM(J18:U18)/COUNTA(J18:U18)</f>
        <v>#DIV/0!</v>
      </c>
    </row>
    <row r="19" spans="1:22" x14ac:dyDescent="0.25">
      <c r="A19" s="102" t="s">
        <v>119</v>
      </c>
      <c r="B19" s="103"/>
      <c r="C19" s="53"/>
      <c r="D19" s="53" t="e">
        <f t="shared" si="0"/>
        <v>#DIV/0!</v>
      </c>
      <c r="E19" s="53"/>
      <c r="F19" s="76"/>
      <c r="G19" s="54"/>
      <c r="H19" s="54"/>
      <c r="I19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8" t="e">
        <f t="shared" si="1"/>
        <v>#DIV/0!</v>
      </c>
    </row>
    <row r="20" spans="1:22" x14ac:dyDescent="0.25">
      <c r="A20" s="102" t="s">
        <v>120</v>
      </c>
      <c r="B20" s="103"/>
      <c r="C20" s="53"/>
      <c r="D20" s="53" t="e">
        <f t="shared" si="0"/>
        <v>#DIV/0!</v>
      </c>
      <c r="E20" s="53"/>
      <c r="F20" s="76"/>
      <c r="G20" s="54"/>
      <c r="H20" s="54"/>
      <c r="I20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8" t="e">
        <f t="shared" si="1"/>
        <v>#DIV/0!</v>
      </c>
    </row>
    <row r="21" spans="1:22" x14ac:dyDescent="0.25">
      <c r="A21" s="102" t="s">
        <v>52</v>
      </c>
      <c r="B21" s="103"/>
      <c r="C21" s="53"/>
      <c r="D21" s="53" t="e">
        <f t="shared" si="0"/>
        <v>#DIV/0!</v>
      </c>
      <c r="E21" s="53"/>
      <c r="F21" s="76"/>
      <c r="G21" s="54"/>
      <c r="H21" s="54"/>
      <c r="I21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8" t="e">
        <f t="shared" si="1"/>
        <v>#DIV/0!</v>
      </c>
    </row>
    <row r="22" spans="1:22" x14ac:dyDescent="0.25">
      <c r="A22" s="102" t="s">
        <v>53</v>
      </c>
      <c r="B22" s="103"/>
      <c r="C22" s="53"/>
      <c r="D22" s="53" t="e">
        <f t="shared" si="0"/>
        <v>#DIV/0!</v>
      </c>
      <c r="E22" s="53"/>
      <c r="F22" s="76"/>
      <c r="G22" s="54"/>
      <c r="H22" s="54"/>
      <c r="I22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8" t="e">
        <f t="shared" si="1"/>
        <v>#DIV/0!</v>
      </c>
    </row>
    <row r="23" spans="1:22" x14ac:dyDescent="0.25">
      <c r="A23" s="102" t="s">
        <v>121</v>
      </c>
      <c r="B23" s="103"/>
      <c r="C23" s="53"/>
      <c r="D23" s="53" t="e">
        <f t="shared" si="0"/>
        <v>#DIV/0!</v>
      </c>
      <c r="E23" s="53"/>
      <c r="F23" s="76"/>
      <c r="G23" s="54"/>
      <c r="H23" s="54"/>
      <c r="I2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8" t="e">
        <f t="shared" si="1"/>
        <v>#DIV/0!</v>
      </c>
    </row>
    <row r="24" spans="1:22" x14ac:dyDescent="0.25">
      <c r="A24" s="102" t="s">
        <v>122</v>
      </c>
      <c r="B24" s="103"/>
      <c r="C24" s="53"/>
      <c r="D24" s="53" t="e">
        <f t="shared" si="0"/>
        <v>#DIV/0!</v>
      </c>
      <c r="E24" s="53"/>
      <c r="F24" s="76"/>
      <c r="G24" s="54"/>
      <c r="H24" s="54"/>
      <c r="I2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8" t="e">
        <f t="shared" si="1"/>
        <v>#DIV/0!</v>
      </c>
    </row>
    <row r="25" spans="1:22" x14ac:dyDescent="0.25">
      <c r="A25" s="102" t="s">
        <v>123</v>
      </c>
      <c r="B25" s="103"/>
      <c r="C25" s="53"/>
      <c r="D25" s="53" t="e">
        <f t="shared" si="0"/>
        <v>#DIV/0!</v>
      </c>
      <c r="E25" s="53"/>
      <c r="F25" s="76"/>
      <c r="G25" s="54"/>
      <c r="H25" s="54"/>
      <c r="I2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8" t="e">
        <f t="shared" si="1"/>
        <v>#DIV/0!</v>
      </c>
    </row>
    <row r="26" spans="1:22" x14ac:dyDescent="0.25">
      <c r="A26" s="102" t="s">
        <v>124</v>
      </c>
      <c r="B26" s="103"/>
      <c r="C26" s="53"/>
      <c r="D26" s="53" t="e">
        <f>IF(V26&gt;0,V26,0)</f>
        <v>#DIV/0!</v>
      </c>
      <c r="E26" s="53"/>
      <c r="F26" s="76"/>
      <c r="G26" s="54"/>
      <c r="H26" s="54"/>
      <c r="I26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8" t="e">
        <f t="shared" si="1"/>
        <v>#DIV/0!</v>
      </c>
    </row>
    <row r="27" spans="1:22" x14ac:dyDescent="0.25">
      <c r="A27" s="222" t="s">
        <v>129</v>
      </c>
      <c r="B27" s="223"/>
      <c r="C27" s="56"/>
      <c r="D27" s="55" t="e">
        <f>IF(V27&gt;0,V27,0)</f>
        <v>#DIV/0!</v>
      </c>
      <c r="E27" s="56"/>
      <c r="F27" s="57"/>
      <c r="G27" s="75"/>
      <c r="H27" s="75"/>
      <c r="I27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8" t="e">
        <f t="shared" si="1"/>
        <v>#DIV/0!</v>
      </c>
    </row>
    <row r="28" spans="1:22" x14ac:dyDescent="0.25">
      <c r="A28" s="250" t="s">
        <v>27</v>
      </c>
      <c r="B28" s="251"/>
      <c r="C28" s="105">
        <f t="shared" ref="C28:H28" si="2">SUM(C17:C27)</f>
        <v>0</v>
      </c>
      <c r="D28" s="106" t="e">
        <f t="shared" si="2"/>
        <v>#DIV/0!</v>
      </c>
      <c r="E28" s="105">
        <f t="shared" si="2"/>
        <v>0</v>
      </c>
      <c r="F28" s="105">
        <f t="shared" si="2"/>
        <v>0</v>
      </c>
      <c r="G28" s="107">
        <f t="shared" si="2"/>
        <v>0</v>
      </c>
      <c r="H28" s="107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15"/>
      <c r="B29" s="216"/>
      <c r="C29" s="216"/>
      <c r="D29" s="216"/>
      <c r="E29" s="216"/>
      <c r="F29" s="216"/>
      <c r="G29" s="216"/>
      <c r="H29" s="73"/>
      <c r="I29" s="73"/>
    </row>
    <row r="30" spans="1:22" x14ac:dyDescent="0.25">
      <c r="A30" s="253" t="s">
        <v>30</v>
      </c>
      <c r="B30" s="254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37" t="s">
        <v>16</v>
      </c>
      <c r="B31" s="238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35" t="s">
        <v>26</v>
      </c>
      <c r="B32" s="236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13"/>
      <c r="B35" s="21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37" t="s">
        <v>19</v>
      </c>
      <c r="B36" s="238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35" t="s">
        <v>26</v>
      </c>
      <c r="B37" s="236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13"/>
      <c r="B40" s="21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35" t="s">
        <v>26</v>
      </c>
      <c r="B42" s="236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13"/>
      <c r="B45" s="21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37" t="s">
        <v>21</v>
      </c>
      <c r="B46" s="238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35" t="s">
        <v>26</v>
      </c>
      <c r="B47" s="236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13"/>
      <c r="B50" s="21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37" t="s">
        <v>22</v>
      </c>
      <c r="B51" s="238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35" t="s">
        <v>26</v>
      </c>
      <c r="B52" s="236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13"/>
      <c r="B55" s="21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19" t="s">
        <v>23</v>
      </c>
      <c r="B56" s="221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108" t="e">
        <f>(C33+C38+C43+C48+C53)/(COUNTA(C33:C54)/2)</f>
        <v>#DIV/0!</v>
      </c>
      <c r="D57" s="108"/>
      <c r="E57" s="108" t="e">
        <f t="shared" ref="E57:F57" si="3">(E33+E38+E43+E48+E53)/(COUNTA(E33:E54)/2)</f>
        <v>#DIV/0!</v>
      </c>
      <c r="F57" s="108" t="e">
        <f t="shared" si="3"/>
        <v>#DIV/0!</v>
      </c>
      <c r="G57" s="108" t="e">
        <f>(G33+G38+G43+G48+G53)/(COUNTA(G33:G54)/2)</f>
        <v>#DIV/0!</v>
      </c>
      <c r="H57" s="108" t="e">
        <f>(H33+H38+H43+H48+H53)/(COUNTA(H33:H54)/2)</f>
        <v>#DIV/0!</v>
      </c>
      <c r="I57"/>
      <c r="J57" s="32"/>
      <c r="V57"/>
    </row>
    <row r="58" spans="1:22" x14ac:dyDescent="0.25">
      <c r="A58" s="7"/>
      <c r="B58" s="27" t="s">
        <v>24</v>
      </c>
      <c r="C58" s="109" t="e">
        <f>(C34+C39+C44+C49+C54)/(COUNTA(C33:C54)/2)</f>
        <v>#DIV/0!</v>
      </c>
      <c r="D58" s="109"/>
      <c r="E58" s="109" t="e">
        <f t="shared" ref="E58:H58" si="4">(E34+E39+E44+E49+E54)/(COUNTA(E33:E54)/2)</f>
        <v>#DIV/0!</v>
      </c>
      <c r="F58" s="109" t="e">
        <f t="shared" si="4"/>
        <v>#DIV/0!</v>
      </c>
      <c r="G58" s="109" t="e">
        <f t="shared" si="4"/>
        <v>#DIV/0!</v>
      </c>
      <c r="H58" s="109" t="e">
        <f t="shared" si="4"/>
        <v>#DIV/0!</v>
      </c>
      <c r="I58"/>
      <c r="J58" s="32"/>
      <c r="V58"/>
    </row>
    <row r="59" spans="1:22" x14ac:dyDescent="0.25">
      <c r="A59" s="271"/>
      <c r="B59" s="272"/>
      <c r="C59" s="272"/>
      <c r="D59" s="272"/>
      <c r="E59" s="272"/>
      <c r="F59" s="272"/>
      <c r="G59" s="272"/>
      <c r="H59" s="74"/>
      <c r="I59" s="74"/>
    </row>
    <row r="60" spans="1:22" x14ac:dyDescent="0.25">
      <c r="A60" s="245" t="s">
        <v>39</v>
      </c>
      <c r="B60" s="246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269" t="s">
        <v>38</v>
      </c>
      <c r="B64" s="270"/>
      <c r="C64" s="47">
        <f>C61+C62+C63</f>
        <v>0</v>
      </c>
      <c r="D64" s="47"/>
      <c r="E64" s="47">
        <f t="shared" ref="E64:H64" si="5">E61+E62+E63</f>
        <v>0</v>
      </c>
      <c r="F64" s="47">
        <f t="shared" si="5"/>
        <v>0</v>
      </c>
      <c r="G64" s="47">
        <f t="shared" si="5"/>
        <v>0</v>
      </c>
      <c r="H64" s="47">
        <f t="shared" si="5"/>
        <v>0</v>
      </c>
      <c r="I64"/>
      <c r="J64" s="32"/>
      <c r="V64"/>
    </row>
    <row r="65" spans="1:22" x14ac:dyDescent="0.25">
      <c r="A65" s="215"/>
      <c r="B65" s="216"/>
      <c r="C65" s="216"/>
      <c r="D65" s="216"/>
      <c r="E65" s="216"/>
      <c r="F65" s="216"/>
      <c r="G65" s="216"/>
      <c r="H65" s="73"/>
      <c r="I65" s="73"/>
    </row>
    <row r="66" spans="1:22" x14ac:dyDescent="0.25">
      <c r="A66" s="245" t="s">
        <v>31</v>
      </c>
      <c r="B66" s="246"/>
      <c r="C66" s="6"/>
      <c r="D66" s="6"/>
      <c r="E66" s="6"/>
      <c r="F66" s="6"/>
      <c r="G66" s="6"/>
      <c r="H66" s="6"/>
      <c r="I66"/>
      <c r="J66" s="32"/>
      <c r="V66"/>
    </row>
    <row r="67" spans="1:22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2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2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2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2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2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2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2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2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2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2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2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2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2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V80"/>
    </row>
    <row r="81" spans="1:25" x14ac:dyDescent="0.25">
      <c r="A81" s="8"/>
      <c r="B81" s="23" t="s">
        <v>15</v>
      </c>
      <c r="C81" s="12"/>
      <c r="D81" s="39"/>
      <c r="E81" s="12"/>
      <c r="F81" s="21"/>
      <c r="G81" s="77"/>
      <c r="H81" s="77"/>
      <c r="I81"/>
      <c r="J81" s="32"/>
      <c r="V81"/>
    </row>
    <row r="82" spans="1:25" x14ac:dyDescent="0.25">
      <c r="A82" s="267" t="s">
        <v>28</v>
      </c>
      <c r="B82" s="268"/>
      <c r="C82" s="109">
        <f>(((C80+C79+C81)/3)+((C77+C78)/2)+C76+((C68+C67+C72)/3)+((C69+C70+C71+C73+C74+C75)/6))/5</f>
        <v>0</v>
      </c>
      <c r="D82" s="108"/>
      <c r="E82" s="109">
        <f>(((E80+E79+E81)/3)+((E77+E78)/2)+E76+((E68+E67+E72)/3)+((E69+E70+E71+E73+E74+E75)/6))/5</f>
        <v>0</v>
      </c>
      <c r="F82" s="109">
        <f>(((F80+F79+F81)/3)+((F77+F78)/2)+F76+((F68+F67+F72)/3)+((F69+F70+F71+F73+F74+F75)/6))/5</f>
        <v>0</v>
      </c>
      <c r="G82" s="110">
        <f>(((G80+G79+G81)/3)+((G77+G78)/2)+G76+((G68+G67+G72)/3)+((G69+G70+G71+G73+G74+G75)/6))/5</f>
        <v>0</v>
      </c>
      <c r="H82" s="110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9"/>
      <c r="B83" s="80" t="s">
        <v>90</v>
      </c>
      <c r="C83" s="82"/>
      <c r="D83" s="95"/>
      <c r="E83" s="82"/>
      <c r="F83" s="83"/>
      <c r="G83" s="81"/>
      <c r="H83" s="83"/>
      <c r="I83"/>
      <c r="J83" s="32"/>
      <c r="V83"/>
    </row>
    <row r="84" spans="1:25" x14ac:dyDescent="0.25">
      <c r="A84" s="78"/>
      <c r="B84" s="49" t="s">
        <v>91</v>
      </c>
      <c r="C84" s="21"/>
      <c r="D84" s="49"/>
      <c r="E84" s="21"/>
      <c r="F84" s="21"/>
      <c r="G84" s="84"/>
      <c r="H84" s="21"/>
      <c r="I84"/>
      <c r="J84" s="32"/>
      <c r="V84"/>
    </row>
    <row r="85" spans="1:25" x14ac:dyDescent="0.25">
      <c r="A85" s="211"/>
      <c r="B85" s="211"/>
      <c r="C85" s="211"/>
      <c r="D85" s="211"/>
      <c r="E85" s="211"/>
      <c r="F85" s="211"/>
      <c r="G85" s="211"/>
    </row>
    <row r="86" spans="1:25" x14ac:dyDescent="0.25">
      <c r="A86" s="257" t="s">
        <v>127</v>
      </c>
      <c r="B86" s="258"/>
      <c r="C86" s="258"/>
      <c r="D86" s="258"/>
      <c r="E86" s="258"/>
      <c r="F86" s="258"/>
      <c r="G86" s="258"/>
      <c r="H86" s="259"/>
      <c r="I86" s="70"/>
    </row>
    <row r="87" spans="1:25" x14ac:dyDescent="0.25">
      <c r="A87" s="260" t="s">
        <v>104</v>
      </c>
      <c r="B87" s="261"/>
      <c r="C87" s="261"/>
      <c r="D87" s="261"/>
      <c r="E87" s="261"/>
      <c r="F87" s="261"/>
      <c r="G87" s="261"/>
      <c r="H87" s="262"/>
      <c r="I87" s="73"/>
    </row>
    <row r="88" spans="1:25" x14ac:dyDescent="0.25">
      <c r="A88" s="8" t="s">
        <v>92</v>
      </c>
      <c r="B88" s="52" t="s">
        <v>98</v>
      </c>
      <c r="C88" s="20"/>
      <c r="D88" s="52"/>
      <c r="E88" s="20"/>
      <c r="F88" s="20"/>
      <c r="G88" s="85"/>
      <c r="H88" s="20"/>
      <c r="I88"/>
      <c r="J88" s="32"/>
      <c r="V88"/>
    </row>
    <row r="89" spans="1:25" x14ac:dyDescent="0.25">
      <c r="A89" s="8" t="s">
        <v>93</v>
      </c>
      <c r="B89" s="52" t="s">
        <v>99</v>
      </c>
      <c r="C89" s="20"/>
      <c r="D89" s="52"/>
      <c r="E89" s="20"/>
      <c r="F89" s="20"/>
      <c r="G89" s="85"/>
      <c r="H89" s="20"/>
      <c r="I89"/>
      <c r="J89" s="32"/>
      <c r="V89"/>
    </row>
    <row r="90" spans="1:25" x14ac:dyDescent="0.25">
      <c r="A90" s="8" t="s">
        <v>94</v>
      </c>
      <c r="B90" s="52" t="s">
        <v>100</v>
      </c>
      <c r="C90" s="20"/>
      <c r="D90" s="52"/>
      <c r="E90" s="20"/>
      <c r="F90" s="20"/>
      <c r="G90" s="85"/>
      <c r="H90" s="20"/>
      <c r="I90"/>
      <c r="J90" s="32"/>
      <c r="V90"/>
    </row>
    <row r="91" spans="1:25" x14ac:dyDescent="0.25">
      <c r="A91" s="8" t="s">
        <v>95</v>
      </c>
      <c r="B91" s="52" t="s">
        <v>101</v>
      </c>
      <c r="C91" s="20"/>
      <c r="D91" s="52"/>
      <c r="E91" s="20"/>
      <c r="F91" s="20"/>
      <c r="G91" s="85"/>
      <c r="H91" s="20"/>
      <c r="I91"/>
      <c r="J91" s="32"/>
      <c r="V91"/>
    </row>
    <row r="92" spans="1:25" x14ac:dyDescent="0.25">
      <c r="A92" s="8" t="s">
        <v>96</v>
      </c>
      <c r="B92" s="52" t="s">
        <v>102</v>
      </c>
      <c r="C92" s="20"/>
      <c r="D92" s="52"/>
      <c r="E92" s="20"/>
      <c r="F92" s="20"/>
      <c r="G92" s="85"/>
      <c r="H92" s="20"/>
      <c r="I92"/>
      <c r="J92" s="32"/>
      <c r="V92"/>
    </row>
    <row r="93" spans="1:25" x14ac:dyDescent="0.25">
      <c r="A93" s="78" t="s">
        <v>97</v>
      </c>
      <c r="B93" s="49" t="s">
        <v>103</v>
      </c>
      <c r="C93" s="21"/>
      <c r="D93" s="49"/>
      <c r="E93" s="21"/>
      <c r="F93" s="21"/>
      <c r="G93" s="84"/>
      <c r="H93" s="84"/>
      <c r="I93"/>
      <c r="J93" s="32"/>
      <c r="V93"/>
    </row>
    <row r="94" spans="1:25" x14ac:dyDescent="0.25">
      <c r="A94" s="263"/>
      <c r="B94" s="263"/>
      <c r="C94" s="263"/>
      <c r="D94" s="263"/>
      <c r="E94" s="263"/>
      <c r="F94" s="263"/>
      <c r="G94" s="263"/>
      <c r="H94" s="263"/>
    </row>
    <row r="95" spans="1:25" x14ac:dyDescent="0.25">
      <c r="A95" s="245" t="s">
        <v>128</v>
      </c>
      <c r="B95" s="264"/>
      <c r="C95" s="264"/>
      <c r="D95" s="264"/>
      <c r="E95" s="264"/>
      <c r="F95" s="264"/>
      <c r="G95" s="264"/>
      <c r="H95" s="246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8"/>
      <c r="F96" s="48"/>
      <c r="G96" s="48"/>
      <c r="H96" s="48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89</v>
      </c>
      <c r="C97" s="38"/>
      <c r="D97" s="38"/>
      <c r="E97" s="60"/>
      <c r="F97" s="48"/>
      <c r="G97" s="48"/>
      <c r="H97" s="48"/>
      <c r="I97" s="13"/>
      <c r="J97" s="32"/>
      <c r="V97" s="13"/>
      <c r="W97" s="13"/>
      <c r="X97" s="13"/>
      <c r="Y97" s="13"/>
    </row>
    <row r="98" spans="1:25" ht="43.5" customHeight="1" x14ac:dyDescent="0.25">
      <c r="A98" s="17"/>
      <c r="B98" s="18" t="s">
        <v>82</v>
      </c>
      <c r="C98" s="19"/>
      <c r="D98" s="19"/>
      <c r="E98" s="61"/>
      <c r="F98" s="62"/>
      <c r="G98" s="62"/>
      <c r="H98" s="62"/>
      <c r="I98" s="13"/>
      <c r="J98" s="32"/>
      <c r="V98" s="13"/>
      <c r="W98" s="13"/>
      <c r="X98" s="13"/>
      <c r="Y98" s="13"/>
    </row>
    <row r="99" spans="1:25" x14ac:dyDescent="0.25">
      <c r="A99" s="255" t="s">
        <v>111</v>
      </c>
      <c r="B99" s="256"/>
      <c r="C99" s="6"/>
      <c r="D99" s="6"/>
      <c r="E99" s="6"/>
      <c r="F99" s="6"/>
      <c r="G99" s="6"/>
      <c r="H99" s="51"/>
    </row>
    <row r="100" spans="1:25" x14ac:dyDescent="0.25">
      <c r="A100" s="8"/>
      <c r="B100" s="111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11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11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11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11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11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11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11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11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11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11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11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8"/>
      <c r="B112" s="112" t="s">
        <v>26</v>
      </c>
      <c r="C112" s="5"/>
      <c r="D112" s="5"/>
      <c r="E112" s="5"/>
      <c r="F112" s="5"/>
      <c r="G112" s="5"/>
      <c r="H112" s="50"/>
    </row>
  </sheetData>
  <mergeCells count="60">
    <mergeCell ref="A1:G1"/>
    <mergeCell ref="A2:G2"/>
    <mergeCell ref="A3:G3"/>
    <mergeCell ref="I3:Q3"/>
    <mergeCell ref="F4:G4"/>
    <mergeCell ref="I4:Q4"/>
    <mergeCell ref="A5:G5"/>
    <mergeCell ref="I5:Q5"/>
    <mergeCell ref="A6:E6"/>
    <mergeCell ref="I6:O6"/>
    <mergeCell ref="A7:E7"/>
    <mergeCell ref="I7:O7"/>
    <mergeCell ref="A8:E8"/>
    <mergeCell ref="I8:O8"/>
    <mergeCell ref="A9:G9"/>
    <mergeCell ref="I9:O9"/>
    <mergeCell ref="B10:E10"/>
    <mergeCell ref="I10:O10"/>
    <mergeCell ref="B11:E11"/>
    <mergeCell ref="I11:O11"/>
    <mergeCell ref="A12:G12"/>
    <mergeCell ref="I12:Q12"/>
    <mergeCell ref="A13:G13"/>
    <mergeCell ref="I13:Q13"/>
    <mergeCell ref="A35:B35"/>
    <mergeCell ref="A14:G14"/>
    <mergeCell ref="J14:V14"/>
    <mergeCell ref="A15:B15"/>
    <mergeCell ref="A16:B16"/>
    <mergeCell ref="A17:B17"/>
    <mergeCell ref="A27:B27"/>
    <mergeCell ref="A28:B28"/>
    <mergeCell ref="A29:G29"/>
    <mergeCell ref="A30:B30"/>
    <mergeCell ref="A31:B31"/>
    <mergeCell ref="A32:B32"/>
    <mergeCell ref="A56:B56"/>
    <mergeCell ref="A36:B36"/>
    <mergeCell ref="A37:B37"/>
    <mergeCell ref="A40:B40"/>
    <mergeCell ref="A42:B42"/>
    <mergeCell ref="A45:B45"/>
    <mergeCell ref="A46:B46"/>
    <mergeCell ref="A47:B47"/>
    <mergeCell ref="A50:B50"/>
    <mergeCell ref="A51:B51"/>
    <mergeCell ref="A52:B52"/>
    <mergeCell ref="A55:B55"/>
    <mergeCell ref="A99:B99"/>
    <mergeCell ref="A59:G59"/>
    <mergeCell ref="A60:B60"/>
    <mergeCell ref="A64:B64"/>
    <mergeCell ref="A65:G65"/>
    <mergeCell ref="A66:B66"/>
    <mergeCell ref="A82:B82"/>
    <mergeCell ref="A85:G85"/>
    <mergeCell ref="A86:H86"/>
    <mergeCell ref="A87:H87"/>
    <mergeCell ref="A94:H94"/>
    <mergeCell ref="A95:H9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workbookViewId="0">
      <selection activeCell="A15" sqref="A15:B15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" customHeight="1" x14ac:dyDescent="0.25">
      <c r="A1" s="207" t="s">
        <v>132</v>
      </c>
      <c r="B1" s="207"/>
      <c r="C1" s="207"/>
      <c r="D1" s="207"/>
      <c r="E1" s="207"/>
      <c r="F1" s="207"/>
      <c r="G1" s="207"/>
      <c r="H1" s="100"/>
      <c r="I1" s="100"/>
    </row>
    <row r="2" spans="1:22" x14ac:dyDescent="0.25">
      <c r="A2" s="252"/>
      <c r="B2" s="252"/>
      <c r="C2" s="252"/>
      <c r="D2" s="252"/>
      <c r="E2" s="252"/>
      <c r="F2" s="252"/>
      <c r="G2" s="252"/>
      <c r="H2" s="104"/>
      <c r="I2" s="104"/>
    </row>
    <row r="3" spans="1:22" x14ac:dyDescent="0.25">
      <c r="A3" s="247" t="s">
        <v>139</v>
      </c>
      <c r="B3" s="248"/>
      <c r="C3" s="248"/>
      <c r="D3" s="248"/>
      <c r="E3" s="248"/>
      <c r="F3" s="248"/>
      <c r="G3" s="249"/>
      <c r="H3" s="104"/>
      <c r="I3" s="224"/>
      <c r="J3" s="225"/>
      <c r="K3" s="225"/>
      <c r="L3" s="225"/>
      <c r="M3" s="225"/>
      <c r="N3" s="225"/>
      <c r="O3" s="225"/>
      <c r="P3" s="225"/>
      <c r="Q3" s="226"/>
    </row>
    <row r="4" spans="1:22" x14ac:dyDescent="0.25">
      <c r="A4" s="2"/>
      <c r="B4" s="96" t="s">
        <v>130</v>
      </c>
      <c r="C4" s="91"/>
      <c r="D4" s="97" t="s">
        <v>126</v>
      </c>
      <c r="E4" s="92"/>
      <c r="F4" s="233"/>
      <c r="G4" s="234"/>
      <c r="H4" s="70"/>
      <c r="I4" s="227" t="s">
        <v>115</v>
      </c>
      <c r="J4" s="228"/>
      <c r="K4" s="228"/>
      <c r="L4" s="228"/>
      <c r="M4" s="228"/>
      <c r="N4" s="228"/>
      <c r="O4" s="228"/>
      <c r="P4" s="228"/>
      <c r="Q4" s="229"/>
    </row>
    <row r="5" spans="1:22" x14ac:dyDescent="0.25">
      <c r="A5" s="219"/>
      <c r="B5" s="220"/>
      <c r="C5" s="220"/>
      <c r="D5" s="220"/>
      <c r="E5" s="220"/>
      <c r="F5" s="220"/>
      <c r="G5" s="221"/>
      <c r="H5" s="98"/>
      <c r="I5" s="230"/>
      <c r="J5" s="231"/>
      <c r="K5" s="231"/>
      <c r="L5" s="231"/>
      <c r="M5" s="231"/>
      <c r="N5" s="231"/>
      <c r="O5" s="231"/>
      <c r="P5" s="231"/>
      <c r="Q5" s="232"/>
    </row>
    <row r="6" spans="1:22" x14ac:dyDescent="0.25">
      <c r="A6" s="171" t="s">
        <v>86</v>
      </c>
      <c r="B6" s="172"/>
      <c r="C6" s="172"/>
      <c r="D6" s="172"/>
      <c r="E6" s="173"/>
      <c r="F6" s="35"/>
      <c r="G6" s="34"/>
      <c r="H6" s="98"/>
      <c r="I6" s="189" t="s">
        <v>114</v>
      </c>
      <c r="J6" s="190"/>
      <c r="K6" s="190"/>
      <c r="L6" s="190"/>
      <c r="M6" s="190"/>
      <c r="N6" s="190"/>
      <c r="O6" s="191"/>
      <c r="P6" s="113"/>
      <c r="Q6" s="94"/>
    </row>
    <row r="7" spans="1:22" x14ac:dyDescent="0.25">
      <c r="A7" s="171" t="s">
        <v>87</v>
      </c>
      <c r="B7" s="172"/>
      <c r="C7" s="172"/>
      <c r="D7" s="172"/>
      <c r="E7" s="173"/>
      <c r="F7" s="35"/>
      <c r="G7" s="99"/>
      <c r="H7" s="98"/>
      <c r="I7" s="189" t="s">
        <v>113</v>
      </c>
      <c r="J7" s="190"/>
      <c r="K7" s="190"/>
      <c r="L7" s="190"/>
      <c r="M7" s="190"/>
      <c r="N7" s="190"/>
      <c r="O7" s="191"/>
      <c r="P7" s="113"/>
      <c r="Q7" s="94"/>
    </row>
    <row r="8" spans="1:22" x14ac:dyDescent="0.25">
      <c r="A8" s="171" t="s">
        <v>88</v>
      </c>
      <c r="B8" s="172"/>
      <c r="C8" s="172"/>
      <c r="D8" s="172"/>
      <c r="E8" s="173"/>
      <c r="F8" s="35"/>
      <c r="G8" s="99"/>
      <c r="H8" s="98"/>
      <c r="I8" s="189" t="s">
        <v>112</v>
      </c>
      <c r="J8" s="190"/>
      <c r="K8" s="190"/>
      <c r="L8" s="190"/>
      <c r="M8" s="190"/>
      <c r="N8" s="190"/>
      <c r="O8" s="191"/>
      <c r="P8" s="113"/>
      <c r="Q8" s="94"/>
    </row>
    <row r="9" spans="1:22" ht="43.5" customHeight="1" x14ac:dyDescent="0.25">
      <c r="A9" s="219"/>
      <c r="B9" s="220"/>
      <c r="C9" s="220"/>
      <c r="D9" s="220"/>
      <c r="E9" s="220"/>
      <c r="F9" s="220"/>
      <c r="G9" s="221"/>
      <c r="H9" s="98"/>
      <c r="I9" s="282" t="s">
        <v>117</v>
      </c>
      <c r="J9" s="283"/>
      <c r="K9" s="283"/>
      <c r="L9" s="283"/>
      <c r="M9" s="283"/>
      <c r="N9" s="283"/>
      <c r="O9" s="284"/>
      <c r="P9" s="113"/>
      <c r="Q9" s="94"/>
    </row>
    <row r="10" spans="1:22" x14ac:dyDescent="0.25">
      <c r="A10" s="63"/>
      <c r="B10" s="217" t="s">
        <v>143</v>
      </c>
      <c r="C10" s="217"/>
      <c r="D10" s="217"/>
      <c r="E10" s="218"/>
      <c r="F10" s="42"/>
      <c r="G10" s="43"/>
      <c r="H10" s="71"/>
      <c r="I10" s="273" t="s">
        <v>26</v>
      </c>
      <c r="J10" s="274"/>
      <c r="K10" s="274"/>
      <c r="L10" s="274"/>
      <c r="M10" s="274"/>
      <c r="N10" s="274"/>
      <c r="O10" s="275"/>
      <c r="P10" s="113"/>
      <c r="Q10" s="94"/>
    </row>
    <row r="11" spans="1:22" x14ac:dyDescent="0.25">
      <c r="A11" s="63"/>
      <c r="B11" s="217" t="s">
        <v>144</v>
      </c>
      <c r="C11" s="217"/>
      <c r="D11" s="217"/>
      <c r="E11" s="218"/>
      <c r="F11" s="42"/>
      <c r="G11" s="93"/>
      <c r="H11" s="72"/>
      <c r="I11" s="276" t="s">
        <v>26</v>
      </c>
      <c r="J11" s="277"/>
      <c r="K11" s="277"/>
      <c r="L11" s="277"/>
      <c r="M11" s="277"/>
      <c r="N11" s="277"/>
      <c r="O11" s="278"/>
      <c r="P11" s="114"/>
      <c r="Q11" s="25"/>
      <c r="R11" s="1"/>
      <c r="S11" s="1"/>
      <c r="T11" s="1"/>
      <c r="U11" s="1"/>
      <c r="V11" s="1"/>
    </row>
    <row r="12" spans="1:22" x14ac:dyDescent="0.25">
      <c r="A12" s="267"/>
      <c r="B12" s="252"/>
      <c r="C12" s="252"/>
      <c r="D12" s="252"/>
      <c r="E12" s="252"/>
      <c r="F12" s="252"/>
      <c r="G12" s="268"/>
      <c r="H12" s="72"/>
      <c r="I12" s="279"/>
      <c r="J12" s="280"/>
      <c r="K12" s="280"/>
      <c r="L12" s="280"/>
      <c r="M12" s="280"/>
      <c r="N12" s="280"/>
      <c r="O12" s="280"/>
      <c r="P12" s="280"/>
      <c r="Q12" s="281"/>
      <c r="R12" s="1"/>
      <c r="S12" s="1"/>
      <c r="T12" s="1"/>
      <c r="U12" s="1"/>
      <c r="V12" s="1"/>
    </row>
    <row r="13" spans="1:22" x14ac:dyDescent="0.25">
      <c r="A13" s="225"/>
      <c r="B13" s="225"/>
      <c r="C13" s="225"/>
      <c r="D13" s="225"/>
      <c r="E13" s="225"/>
      <c r="F13" s="225"/>
      <c r="G13" s="225"/>
      <c r="H13" s="72"/>
      <c r="I13" s="266"/>
      <c r="J13" s="266"/>
      <c r="K13" s="266"/>
      <c r="L13" s="266"/>
      <c r="M13" s="266"/>
      <c r="N13" s="266"/>
      <c r="O13" s="266"/>
      <c r="P13" s="266"/>
      <c r="Q13" s="266"/>
      <c r="R13" s="1"/>
      <c r="S13" s="1"/>
      <c r="T13" s="1"/>
      <c r="U13" s="1"/>
      <c r="V13" s="1"/>
    </row>
    <row r="14" spans="1:22" x14ac:dyDescent="0.25">
      <c r="A14" s="239"/>
      <c r="B14" s="240"/>
      <c r="C14" s="240"/>
      <c r="D14" s="240"/>
      <c r="E14" s="240"/>
      <c r="F14" s="240"/>
      <c r="G14" s="240"/>
      <c r="H14" s="46"/>
      <c r="I14" s="46"/>
      <c r="J14" s="265" t="s">
        <v>51</v>
      </c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</row>
    <row r="15" spans="1:22" ht="76.5" x14ac:dyDescent="0.25">
      <c r="A15" s="241" t="s">
        <v>181</v>
      </c>
      <c r="B15" s="242"/>
      <c r="C15" s="16" t="s">
        <v>116</v>
      </c>
      <c r="D15" s="16" t="s">
        <v>131</v>
      </c>
      <c r="E15" s="16" t="s">
        <v>32</v>
      </c>
      <c r="F15" s="89" t="s">
        <v>108</v>
      </c>
      <c r="G15" s="90" t="s">
        <v>109</v>
      </c>
      <c r="H15" s="90" t="s">
        <v>110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81</v>
      </c>
      <c r="T15" s="33" t="s">
        <v>49</v>
      </c>
      <c r="U15" s="33" t="s">
        <v>50</v>
      </c>
      <c r="V15" s="33" t="s">
        <v>125</v>
      </c>
    </row>
    <row r="16" spans="1:22" x14ac:dyDescent="0.25">
      <c r="A16" s="245" t="s">
        <v>29</v>
      </c>
      <c r="B16" s="246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43" t="s">
        <v>118</v>
      </c>
      <c r="B17" s="244"/>
      <c r="C17" s="53"/>
      <c r="D17" s="53" t="e">
        <f>IF(V17&gt;0,V17,0)</f>
        <v>#DIV/0!</v>
      </c>
      <c r="E17" s="53"/>
      <c r="F17" s="76"/>
      <c r="G17" s="54"/>
      <c r="H17" s="54"/>
      <c r="I17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8" t="e">
        <f>SUM(J17:U17)/COUNTA(J17:U17)</f>
        <v>#DIV/0!</v>
      </c>
    </row>
    <row r="18" spans="1:22" x14ac:dyDescent="0.25">
      <c r="A18" s="102" t="s">
        <v>54</v>
      </c>
      <c r="B18" s="103"/>
      <c r="C18" s="53"/>
      <c r="D18" s="53" t="e">
        <f t="shared" ref="D18:D25" si="0">IF(V18&gt;0,V18,0)</f>
        <v>#DIV/0!</v>
      </c>
      <c r="E18" s="53"/>
      <c r="F18" s="76"/>
      <c r="G18" s="54"/>
      <c r="H18" s="54"/>
      <c r="I18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8" t="e">
        <f t="shared" ref="V18:V27" si="1">SUM(J18:U18)/COUNTA(J18:U18)</f>
        <v>#DIV/0!</v>
      </c>
    </row>
    <row r="19" spans="1:22" x14ac:dyDescent="0.25">
      <c r="A19" s="102" t="s">
        <v>119</v>
      </c>
      <c r="B19" s="103"/>
      <c r="C19" s="53"/>
      <c r="D19" s="53" t="e">
        <f t="shared" si="0"/>
        <v>#DIV/0!</v>
      </c>
      <c r="E19" s="53"/>
      <c r="F19" s="76"/>
      <c r="G19" s="54"/>
      <c r="H19" s="54"/>
      <c r="I19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8" t="e">
        <f t="shared" si="1"/>
        <v>#DIV/0!</v>
      </c>
    </row>
    <row r="20" spans="1:22" x14ac:dyDescent="0.25">
      <c r="A20" s="102" t="s">
        <v>120</v>
      </c>
      <c r="B20" s="103"/>
      <c r="C20" s="53"/>
      <c r="D20" s="53" t="e">
        <f t="shared" si="0"/>
        <v>#DIV/0!</v>
      </c>
      <c r="E20" s="53"/>
      <c r="F20" s="76"/>
      <c r="G20" s="54"/>
      <c r="H20" s="54"/>
      <c r="I20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8" t="e">
        <f t="shared" si="1"/>
        <v>#DIV/0!</v>
      </c>
    </row>
    <row r="21" spans="1:22" x14ac:dyDescent="0.25">
      <c r="A21" s="102" t="s">
        <v>52</v>
      </c>
      <c r="B21" s="103"/>
      <c r="C21" s="53"/>
      <c r="D21" s="53" t="e">
        <f t="shared" si="0"/>
        <v>#DIV/0!</v>
      </c>
      <c r="E21" s="53"/>
      <c r="F21" s="76"/>
      <c r="G21" s="54"/>
      <c r="H21" s="54"/>
      <c r="I21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8" t="e">
        <f t="shared" si="1"/>
        <v>#DIV/0!</v>
      </c>
    </row>
    <row r="22" spans="1:22" x14ac:dyDescent="0.25">
      <c r="A22" s="102" t="s">
        <v>53</v>
      </c>
      <c r="B22" s="103"/>
      <c r="C22" s="53"/>
      <c r="D22" s="53" t="e">
        <f t="shared" si="0"/>
        <v>#DIV/0!</v>
      </c>
      <c r="E22" s="53"/>
      <c r="F22" s="76"/>
      <c r="G22" s="54"/>
      <c r="H22" s="54"/>
      <c r="I22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8" t="e">
        <f t="shared" si="1"/>
        <v>#DIV/0!</v>
      </c>
    </row>
    <row r="23" spans="1:22" x14ac:dyDescent="0.25">
      <c r="A23" s="102" t="s">
        <v>121</v>
      </c>
      <c r="B23" s="103"/>
      <c r="C23" s="53"/>
      <c r="D23" s="53" t="e">
        <f t="shared" si="0"/>
        <v>#DIV/0!</v>
      </c>
      <c r="E23" s="53"/>
      <c r="F23" s="76"/>
      <c r="G23" s="54"/>
      <c r="H23" s="54"/>
      <c r="I2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8" t="e">
        <f t="shared" si="1"/>
        <v>#DIV/0!</v>
      </c>
    </row>
    <row r="24" spans="1:22" x14ac:dyDescent="0.25">
      <c r="A24" s="102" t="s">
        <v>122</v>
      </c>
      <c r="B24" s="103"/>
      <c r="C24" s="53"/>
      <c r="D24" s="53" t="e">
        <f t="shared" si="0"/>
        <v>#DIV/0!</v>
      </c>
      <c r="E24" s="53"/>
      <c r="F24" s="76"/>
      <c r="G24" s="54"/>
      <c r="H24" s="54"/>
      <c r="I2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8" t="e">
        <f t="shared" si="1"/>
        <v>#DIV/0!</v>
      </c>
    </row>
    <row r="25" spans="1:22" x14ac:dyDescent="0.25">
      <c r="A25" s="102" t="s">
        <v>123</v>
      </c>
      <c r="B25" s="103"/>
      <c r="C25" s="53"/>
      <c r="D25" s="53" t="e">
        <f t="shared" si="0"/>
        <v>#DIV/0!</v>
      </c>
      <c r="E25" s="53"/>
      <c r="F25" s="76"/>
      <c r="G25" s="54"/>
      <c r="H25" s="54"/>
      <c r="I2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8" t="e">
        <f t="shared" si="1"/>
        <v>#DIV/0!</v>
      </c>
    </row>
    <row r="26" spans="1:22" x14ac:dyDescent="0.25">
      <c r="A26" s="102" t="s">
        <v>124</v>
      </c>
      <c r="B26" s="103"/>
      <c r="C26" s="53"/>
      <c r="D26" s="53" t="e">
        <f>IF(V26&gt;0,V26,0)</f>
        <v>#DIV/0!</v>
      </c>
      <c r="E26" s="53"/>
      <c r="F26" s="76"/>
      <c r="G26" s="54"/>
      <c r="H26" s="54"/>
      <c r="I26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8" t="e">
        <f t="shared" si="1"/>
        <v>#DIV/0!</v>
      </c>
    </row>
    <row r="27" spans="1:22" x14ac:dyDescent="0.25">
      <c r="A27" s="222" t="s">
        <v>129</v>
      </c>
      <c r="B27" s="223"/>
      <c r="C27" s="56"/>
      <c r="D27" s="55" t="e">
        <f>IF(V27&gt;0,V27,0)</f>
        <v>#DIV/0!</v>
      </c>
      <c r="E27" s="56"/>
      <c r="F27" s="57"/>
      <c r="G27" s="75"/>
      <c r="H27" s="75"/>
      <c r="I27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8" t="e">
        <f t="shared" si="1"/>
        <v>#DIV/0!</v>
      </c>
    </row>
    <row r="28" spans="1:22" x14ac:dyDescent="0.25">
      <c r="A28" s="250" t="s">
        <v>27</v>
      </c>
      <c r="B28" s="251"/>
      <c r="C28" s="105">
        <f t="shared" ref="C28:H28" si="2">SUM(C17:C27)</f>
        <v>0</v>
      </c>
      <c r="D28" s="106" t="e">
        <f t="shared" si="2"/>
        <v>#DIV/0!</v>
      </c>
      <c r="E28" s="105">
        <f t="shared" si="2"/>
        <v>0</v>
      </c>
      <c r="F28" s="105">
        <f t="shared" si="2"/>
        <v>0</v>
      </c>
      <c r="G28" s="107">
        <f t="shared" si="2"/>
        <v>0</v>
      </c>
      <c r="H28" s="107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15"/>
      <c r="B29" s="216"/>
      <c r="C29" s="216"/>
      <c r="D29" s="216"/>
      <c r="E29" s="216"/>
      <c r="F29" s="216"/>
      <c r="G29" s="216"/>
      <c r="H29" s="73"/>
      <c r="I29" s="73"/>
    </row>
    <row r="30" spans="1:22" x14ac:dyDescent="0.25">
      <c r="A30" s="253" t="s">
        <v>30</v>
      </c>
      <c r="B30" s="254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37" t="s">
        <v>16</v>
      </c>
      <c r="B31" s="238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35" t="s">
        <v>26</v>
      </c>
      <c r="B32" s="236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13"/>
      <c r="B35" s="21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37" t="s">
        <v>19</v>
      </c>
      <c r="B36" s="238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35" t="s">
        <v>26</v>
      </c>
      <c r="B37" s="236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13"/>
      <c r="B40" s="21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35" t="s">
        <v>26</v>
      </c>
      <c r="B42" s="236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13"/>
      <c r="B45" s="21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37" t="s">
        <v>21</v>
      </c>
      <c r="B46" s="238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35" t="s">
        <v>26</v>
      </c>
      <c r="B47" s="236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13"/>
      <c r="B50" s="21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37" t="s">
        <v>22</v>
      </c>
      <c r="B51" s="238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35" t="s">
        <v>26</v>
      </c>
      <c r="B52" s="236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13"/>
      <c r="B55" s="21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19" t="s">
        <v>23</v>
      </c>
      <c r="B56" s="221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108" t="e">
        <f>(C33+C38+C43+C48+C53)/(COUNTA(C33:C54)/2)</f>
        <v>#DIV/0!</v>
      </c>
      <c r="D57" s="108"/>
      <c r="E57" s="108" t="e">
        <f t="shared" ref="E57:F57" si="3">(E33+E38+E43+E48+E53)/(COUNTA(E33:E54)/2)</f>
        <v>#DIV/0!</v>
      </c>
      <c r="F57" s="108" t="e">
        <f t="shared" si="3"/>
        <v>#DIV/0!</v>
      </c>
      <c r="G57" s="108" t="e">
        <f>(G33+G38+G43+G48+G53)/(COUNTA(G33:G54)/2)</f>
        <v>#DIV/0!</v>
      </c>
      <c r="H57" s="108" t="e">
        <f>(H33+H38+H43+H48+H53)/(COUNTA(H33:H54)/2)</f>
        <v>#DIV/0!</v>
      </c>
      <c r="I57"/>
      <c r="J57" s="32"/>
      <c r="V57"/>
    </row>
    <row r="58" spans="1:22" x14ac:dyDescent="0.25">
      <c r="A58" s="7"/>
      <c r="B58" s="27" t="s">
        <v>24</v>
      </c>
      <c r="C58" s="109" t="e">
        <f>(C34+C39+C44+C49+C54)/(COUNTA(C33:C54)/2)</f>
        <v>#DIV/0!</v>
      </c>
      <c r="D58" s="109"/>
      <c r="E58" s="109" t="e">
        <f t="shared" ref="E58:H58" si="4">(E34+E39+E44+E49+E54)/(COUNTA(E33:E54)/2)</f>
        <v>#DIV/0!</v>
      </c>
      <c r="F58" s="109" t="e">
        <f t="shared" si="4"/>
        <v>#DIV/0!</v>
      </c>
      <c r="G58" s="109" t="e">
        <f t="shared" si="4"/>
        <v>#DIV/0!</v>
      </c>
      <c r="H58" s="109" t="e">
        <f t="shared" si="4"/>
        <v>#DIV/0!</v>
      </c>
      <c r="I58"/>
      <c r="J58" s="32"/>
      <c r="V58"/>
    </row>
    <row r="59" spans="1:22" x14ac:dyDescent="0.25">
      <c r="A59" s="271"/>
      <c r="B59" s="272"/>
      <c r="C59" s="272"/>
      <c r="D59" s="272"/>
      <c r="E59" s="272"/>
      <c r="F59" s="272"/>
      <c r="G59" s="272"/>
      <c r="H59" s="74"/>
      <c r="I59" s="74"/>
    </row>
    <row r="60" spans="1:22" x14ac:dyDescent="0.25">
      <c r="A60" s="245" t="s">
        <v>39</v>
      </c>
      <c r="B60" s="246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269" t="s">
        <v>38</v>
      </c>
      <c r="B64" s="270"/>
      <c r="C64" s="47">
        <f>C61+C62+C63</f>
        <v>0</v>
      </c>
      <c r="D64" s="47"/>
      <c r="E64" s="47">
        <f t="shared" ref="E64:H64" si="5">E61+E62+E63</f>
        <v>0</v>
      </c>
      <c r="F64" s="47">
        <f t="shared" si="5"/>
        <v>0</v>
      </c>
      <c r="G64" s="47">
        <f t="shared" si="5"/>
        <v>0</v>
      </c>
      <c r="H64" s="47">
        <f t="shared" si="5"/>
        <v>0</v>
      </c>
      <c r="I64"/>
      <c r="J64" s="32"/>
      <c r="V64"/>
    </row>
    <row r="65" spans="1:22" x14ac:dyDescent="0.25">
      <c r="A65" s="215"/>
      <c r="B65" s="216"/>
      <c r="C65" s="216"/>
      <c r="D65" s="216"/>
      <c r="E65" s="216"/>
      <c r="F65" s="216"/>
      <c r="G65" s="216"/>
      <c r="H65" s="73"/>
      <c r="I65" s="73"/>
    </row>
    <row r="66" spans="1:22" x14ac:dyDescent="0.25">
      <c r="A66" s="245" t="s">
        <v>31</v>
      </c>
      <c r="B66" s="246"/>
      <c r="C66" s="6"/>
      <c r="D66" s="6"/>
      <c r="E66" s="6"/>
      <c r="F66" s="6"/>
      <c r="G66" s="6"/>
      <c r="H66" s="6"/>
      <c r="I66"/>
      <c r="J66" s="32"/>
      <c r="V66"/>
    </row>
    <row r="67" spans="1:22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2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2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2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2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2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2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2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2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2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2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2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2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2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V80"/>
    </row>
    <row r="81" spans="1:25" x14ac:dyDescent="0.25">
      <c r="A81" s="8"/>
      <c r="B81" s="23" t="s">
        <v>15</v>
      </c>
      <c r="C81" s="12"/>
      <c r="D81" s="39"/>
      <c r="E81" s="12"/>
      <c r="F81" s="21"/>
      <c r="G81" s="77"/>
      <c r="H81" s="77"/>
      <c r="I81"/>
      <c r="J81" s="32"/>
      <c r="V81"/>
    </row>
    <row r="82" spans="1:25" x14ac:dyDescent="0.25">
      <c r="A82" s="267" t="s">
        <v>28</v>
      </c>
      <c r="B82" s="268"/>
      <c r="C82" s="109">
        <f>(((C80+C79+C81)/3)+((C77+C78)/2)+C76+((C68+C67+C72)/3)+((C69+C70+C71+C73+C74+C75)/6))/5</f>
        <v>0</v>
      </c>
      <c r="D82" s="108"/>
      <c r="E82" s="109">
        <f>(((E80+E79+E81)/3)+((E77+E78)/2)+E76+((E68+E67+E72)/3)+((E69+E70+E71+E73+E74+E75)/6))/5</f>
        <v>0</v>
      </c>
      <c r="F82" s="109">
        <f>(((F80+F79+F81)/3)+((F77+F78)/2)+F76+((F68+F67+F72)/3)+((F69+F70+F71+F73+F74+F75)/6))/5</f>
        <v>0</v>
      </c>
      <c r="G82" s="110">
        <f>(((G80+G79+G81)/3)+((G77+G78)/2)+G76+((G68+G67+G72)/3)+((G69+G70+G71+G73+G74+G75)/6))/5</f>
        <v>0</v>
      </c>
      <c r="H82" s="110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9"/>
      <c r="B83" s="80" t="s">
        <v>90</v>
      </c>
      <c r="C83" s="82"/>
      <c r="D83" s="95"/>
      <c r="E83" s="82"/>
      <c r="F83" s="83"/>
      <c r="G83" s="81"/>
      <c r="H83" s="83"/>
      <c r="I83"/>
      <c r="J83" s="32"/>
      <c r="V83"/>
    </row>
    <row r="84" spans="1:25" x14ac:dyDescent="0.25">
      <c r="A84" s="78"/>
      <c r="B84" s="49" t="s">
        <v>91</v>
      </c>
      <c r="C84" s="21"/>
      <c r="D84" s="49"/>
      <c r="E84" s="21"/>
      <c r="F84" s="21"/>
      <c r="G84" s="84"/>
      <c r="H84" s="21"/>
      <c r="I84"/>
      <c r="J84" s="32"/>
      <c r="V84"/>
    </row>
    <row r="85" spans="1:25" x14ac:dyDescent="0.25">
      <c r="A85" s="211"/>
      <c r="B85" s="211"/>
      <c r="C85" s="211"/>
      <c r="D85" s="211"/>
      <c r="E85" s="211"/>
      <c r="F85" s="211"/>
      <c r="G85" s="211"/>
    </row>
    <row r="86" spans="1:25" x14ac:dyDescent="0.25">
      <c r="A86" s="257" t="s">
        <v>127</v>
      </c>
      <c r="B86" s="258"/>
      <c r="C86" s="258"/>
      <c r="D86" s="258"/>
      <c r="E86" s="258"/>
      <c r="F86" s="258"/>
      <c r="G86" s="258"/>
      <c r="H86" s="259"/>
      <c r="I86" s="70"/>
    </row>
    <row r="87" spans="1:25" x14ac:dyDescent="0.25">
      <c r="A87" s="260" t="s">
        <v>104</v>
      </c>
      <c r="B87" s="261"/>
      <c r="C87" s="261"/>
      <c r="D87" s="261"/>
      <c r="E87" s="261"/>
      <c r="F87" s="261"/>
      <c r="G87" s="261"/>
      <c r="H87" s="262"/>
      <c r="I87" s="73"/>
    </row>
    <row r="88" spans="1:25" x14ac:dyDescent="0.25">
      <c r="A88" s="8" t="s">
        <v>92</v>
      </c>
      <c r="B88" s="52" t="s">
        <v>98</v>
      </c>
      <c r="C88" s="20"/>
      <c r="D88" s="52"/>
      <c r="E88" s="20"/>
      <c r="F88" s="20"/>
      <c r="G88" s="85"/>
      <c r="H88" s="20"/>
      <c r="I88"/>
      <c r="J88" s="32"/>
      <c r="V88"/>
    </row>
    <row r="89" spans="1:25" x14ac:dyDescent="0.25">
      <c r="A89" s="8" t="s">
        <v>93</v>
      </c>
      <c r="B89" s="52" t="s">
        <v>99</v>
      </c>
      <c r="C89" s="20"/>
      <c r="D89" s="52"/>
      <c r="E89" s="20"/>
      <c r="F89" s="20"/>
      <c r="G89" s="85"/>
      <c r="H89" s="20"/>
      <c r="I89"/>
      <c r="J89" s="32"/>
      <c r="V89"/>
    </row>
    <row r="90" spans="1:25" x14ac:dyDescent="0.25">
      <c r="A90" s="8" t="s">
        <v>94</v>
      </c>
      <c r="B90" s="52" t="s">
        <v>100</v>
      </c>
      <c r="C90" s="20"/>
      <c r="D90" s="52"/>
      <c r="E90" s="20"/>
      <c r="F90" s="20"/>
      <c r="G90" s="85"/>
      <c r="H90" s="20"/>
      <c r="I90"/>
      <c r="J90" s="32"/>
      <c r="V90"/>
    </row>
    <row r="91" spans="1:25" x14ac:dyDescent="0.25">
      <c r="A91" s="8" t="s">
        <v>95</v>
      </c>
      <c r="B91" s="52" t="s">
        <v>101</v>
      </c>
      <c r="C91" s="20"/>
      <c r="D91" s="52"/>
      <c r="E91" s="20"/>
      <c r="F91" s="20"/>
      <c r="G91" s="85"/>
      <c r="H91" s="20"/>
      <c r="I91"/>
      <c r="J91" s="32"/>
      <c r="V91"/>
    </row>
    <row r="92" spans="1:25" x14ac:dyDescent="0.25">
      <c r="A92" s="8" t="s">
        <v>96</v>
      </c>
      <c r="B92" s="52" t="s">
        <v>102</v>
      </c>
      <c r="C92" s="20"/>
      <c r="D92" s="52"/>
      <c r="E92" s="20"/>
      <c r="F92" s="20"/>
      <c r="G92" s="85"/>
      <c r="H92" s="20"/>
      <c r="I92"/>
      <c r="J92" s="32"/>
      <c r="V92"/>
    </row>
    <row r="93" spans="1:25" x14ac:dyDescent="0.25">
      <c r="A93" s="78" t="s">
        <v>97</v>
      </c>
      <c r="B93" s="49" t="s">
        <v>103</v>
      </c>
      <c r="C93" s="21"/>
      <c r="D93" s="49"/>
      <c r="E93" s="21"/>
      <c r="F93" s="21"/>
      <c r="G93" s="84"/>
      <c r="H93" s="84"/>
      <c r="I93"/>
      <c r="J93" s="32"/>
      <c r="V93"/>
    </row>
    <row r="94" spans="1:25" x14ac:dyDescent="0.25">
      <c r="A94" s="263"/>
      <c r="B94" s="263"/>
      <c r="C94" s="263"/>
      <c r="D94" s="263"/>
      <c r="E94" s="263"/>
      <c r="F94" s="263"/>
      <c r="G94" s="263"/>
      <c r="H94" s="263"/>
    </row>
    <row r="95" spans="1:25" x14ac:dyDescent="0.25">
      <c r="A95" s="245" t="s">
        <v>128</v>
      </c>
      <c r="B95" s="264"/>
      <c r="C95" s="264"/>
      <c r="D95" s="264"/>
      <c r="E95" s="264"/>
      <c r="F95" s="264"/>
      <c r="G95" s="264"/>
      <c r="H95" s="246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8"/>
      <c r="F96" s="48"/>
      <c r="G96" s="48"/>
      <c r="H96" s="48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89</v>
      </c>
      <c r="C97" s="38"/>
      <c r="D97" s="38"/>
      <c r="E97" s="60"/>
      <c r="F97" s="48"/>
      <c r="G97" s="48"/>
      <c r="H97" s="48"/>
      <c r="I97" s="13"/>
      <c r="J97" s="32"/>
      <c r="V97" s="13"/>
      <c r="W97" s="13"/>
      <c r="X97" s="13"/>
      <c r="Y97" s="13"/>
    </row>
    <row r="98" spans="1:25" ht="40.5" customHeight="1" x14ac:dyDescent="0.25">
      <c r="A98" s="17"/>
      <c r="B98" s="18" t="s">
        <v>82</v>
      </c>
      <c r="C98" s="19"/>
      <c r="D98" s="19"/>
      <c r="E98" s="61"/>
      <c r="F98" s="62"/>
      <c r="G98" s="62"/>
      <c r="H98" s="62"/>
      <c r="I98" s="13"/>
      <c r="J98" s="32"/>
      <c r="V98" s="13"/>
      <c r="W98" s="13"/>
      <c r="X98" s="13"/>
      <c r="Y98" s="13"/>
    </row>
    <row r="99" spans="1:25" x14ac:dyDescent="0.25">
      <c r="A99" s="255" t="s">
        <v>111</v>
      </c>
      <c r="B99" s="256"/>
      <c r="C99" s="6"/>
      <c r="D99" s="6"/>
      <c r="E99" s="6"/>
      <c r="F99" s="6"/>
      <c r="G99" s="6"/>
      <c r="H99" s="51"/>
    </row>
    <row r="100" spans="1:25" x14ac:dyDescent="0.25">
      <c r="A100" s="8"/>
      <c r="B100" s="111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11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11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11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11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11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11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11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11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11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11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11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8"/>
      <c r="B112" s="112" t="s">
        <v>26</v>
      </c>
      <c r="C112" s="5"/>
      <c r="D112" s="5"/>
      <c r="E112" s="5"/>
      <c r="F112" s="5"/>
      <c r="G112" s="5"/>
      <c r="H112" s="50"/>
    </row>
  </sheetData>
  <mergeCells count="60">
    <mergeCell ref="A1:G1"/>
    <mergeCell ref="A2:G2"/>
    <mergeCell ref="A3:G3"/>
    <mergeCell ref="I3:Q3"/>
    <mergeCell ref="F4:G4"/>
    <mergeCell ref="I4:Q4"/>
    <mergeCell ref="A5:G5"/>
    <mergeCell ref="I5:Q5"/>
    <mergeCell ref="A6:E6"/>
    <mergeCell ref="I6:O6"/>
    <mergeCell ref="A7:E7"/>
    <mergeCell ref="I7:O7"/>
    <mergeCell ref="A8:E8"/>
    <mergeCell ref="I8:O8"/>
    <mergeCell ref="A9:G9"/>
    <mergeCell ref="I9:O9"/>
    <mergeCell ref="B10:E10"/>
    <mergeCell ref="I10:O10"/>
    <mergeCell ref="B11:E11"/>
    <mergeCell ref="I11:O11"/>
    <mergeCell ref="A12:G12"/>
    <mergeCell ref="I12:Q12"/>
    <mergeCell ref="A13:G13"/>
    <mergeCell ref="I13:Q13"/>
    <mergeCell ref="A35:B35"/>
    <mergeCell ref="A14:G14"/>
    <mergeCell ref="J14:V14"/>
    <mergeCell ref="A15:B15"/>
    <mergeCell ref="A16:B16"/>
    <mergeCell ref="A17:B17"/>
    <mergeCell ref="A27:B27"/>
    <mergeCell ref="A28:B28"/>
    <mergeCell ref="A29:G29"/>
    <mergeCell ref="A30:B30"/>
    <mergeCell ref="A31:B31"/>
    <mergeCell ref="A32:B32"/>
    <mergeCell ref="A56:B56"/>
    <mergeCell ref="A36:B36"/>
    <mergeCell ref="A37:B37"/>
    <mergeCell ref="A40:B40"/>
    <mergeCell ref="A42:B42"/>
    <mergeCell ref="A45:B45"/>
    <mergeCell ref="A46:B46"/>
    <mergeCell ref="A47:B47"/>
    <mergeCell ref="A50:B50"/>
    <mergeCell ref="A51:B51"/>
    <mergeCell ref="A52:B52"/>
    <mergeCell ref="A55:B55"/>
    <mergeCell ref="A99:B99"/>
    <mergeCell ref="A59:G59"/>
    <mergeCell ref="A60:B60"/>
    <mergeCell ref="A64:B64"/>
    <mergeCell ref="A65:G65"/>
    <mergeCell ref="A66:B66"/>
    <mergeCell ref="A82:B82"/>
    <mergeCell ref="A85:G85"/>
    <mergeCell ref="A86:H86"/>
    <mergeCell ref="A87:H87"/>
    <mergeCell ref="A94:H94"/>
    <mergeCell ref="A95:H9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workbookViewId="0">
      <selection activeCell="A15" sqref="A15:B15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29.25" customHeight="1" x14ac:dyDescent="0.25">
      <c r="A1" s="207" t="s">
        <v>132</v>
      </c>
      <c r="B1" s="207"/>
      <c r="C1" s="207"/>
      <c r="D1" s="207"/>
      <c r="E1" s="207"/>
      <c r="F1" s="207"/>
      <c r="G1" s="207"/>
      <c r="H1" s="100"/>
      <c r="I1" s="100"/>
    </row>
    <row r="2" spans="1:22" x14ac:dyDescent="0.25">
      <c r="A2" s="252"/>
      <c r="B2" s="252"/>
      <c r="C2" s="252"/>
      <c r="D2" s="252"/>
      <c r="E2" s="252"/>
      <c r="F2" s="252"/>
      <c r="G2" s="252"/>
      <c r="H2" s="104"/>
      <c r="I2" s="104"/>
    </row>
    <row r="3" spans="1:22" x14ac:dyDescent="0.25">
      <c r="A3" s="247" t="s">
        <v>138</v>
      </c>
      <c r="B3" s="248"/>
      <c r="C3" s="248"/>
      <c r="D3" s="248"/>
      <c r="E3" s="248"/>
      <c r="F3" s="248"/>
      <c r="G3" s="249"/>
      <c r="H3" s="104"/>
      <c r="I3" s="224"/>
      <c r="J3" s="225"/>
      <c r="K3" s="225"/>
      <c r="L3" s="225"/>
      <c r="M3" s="225"/>
      <c r="N3" s="225"/>
      <c r="O3" s="225"/>
      <c r="P3" s="225"/>
      <c r="Q3" s="226"/>
    </row>
    <row r="4" spans="1:22" x14ac:dyDescent="0.25">
      <c r="A4" s="2"/>
      <c r="B4" s="96" t="s">
        <v>130</v>
      </c>
      <c r="C4" s="91"/>
      <c r="D4" s="97" t="s">
        <v>126</v>
      </c>
      <c r="E4" s="92"/>
      <c r="F4" s="233"/>
      <c r="G4" s="234"/>
      <c r="H4" s="70"/>
      <c r="I4" s="227" t="s">
        <v>115</v>
      </c>
      <c r="J4" s="228"/>
      <c r="K4" s="228"/>
      <c r="L4" s="228"/>
      <c r="M4" s="228"/>
      <c r="N4" s="228"/>
      <c r="O4" s="228"/>
      <c r="P4" s="228"/>
      <c r="Q4" s="229"/>
    </row>
    <row r="5" spans="1:22" x14ac:dyDescent="0.25">
      <c r="A5" s="219"/>
      <c r="B5" s="220"/>
      <c r="C5" s="220"/>
      <c r="D5" s="220"/>
      <c r="E5" s="220"/>
      <c r="F5" s="220"/>
      <c r="G5" s="221"/>
      <c r="H5" s="98"/>
      <c r="I5" s="230"/>
      <c r="J5" s="231"/>
      <c r="K5" s="231"/>
      <c r="L5" s="231"/>
      <c r="M5" s="231"/>
      <c r="N5" s="231"/>
      <c r="O5" s="231"/>
      <c r="P5" s="231"/>
      <c r="Q5" s="232"/>
    </row>
    <row r="6" spans="1:22" x14ac:dyDescent="0.25">
      <c r="A6" s="171" t="s">
        <v>86</v>
      </c>
      <c r="B6" s="172"/>
      <c r="C6" s="172"/>
      <c r="D6" s="172"/>
      <c r="E6" s="173"/>
      <c r="F6" s="35"/>
      <c r="G6" s="34"/>
      <c r="H6" s="98"/>
      <c r="I6" s="189" t="s">
        <v>114</v>
      </c>
      <c r="J6" s="190"/>
      <c r="K6" s="190"/>
      <c r="L6" s="190"/>
      <c r="M6" s="190"/>
      <c r="N6" s="190"/>
      <c r="O6" s="191"/>
      <c r="P6" s="113"/>
      <c r="Q6" s="94"/>
    </row>
    <row r="7" spans="1:22" x14ac:dyDescent="0.25">
      <c r="A7" s="171" t="s">
        <v>87</v>
      </c>
      <c r="B7" s="172"/>
      <c r="C7" s="172"/>
      <c r="D7" s="172"/>
      <c r="E7" s="173"/>
      <c r="F7" s="35"/>
      <c r="G7" s="99"/>
      <c r="H7" s="98"/>
      <c r="I7" s="189" t="s">
        <v>113</v>
      </c>
      <c r="J7" s="190"/>
      <c r="K7" s="190"/>
      <c r="L7" s="190"/>
      <c r="M7" s="190"/>
      <c r="N7" s="190"/>
      <c r="O7" s="191"/>
      <c r="P7" s="113"/>
      <c r="Q7" s="94"/>
    </row>
    <row r="8" spans="1:22" x14ac:dyDescent="0.25">
      <c r="A8" s="171" t="s">
        <v>88</v>
      </c>
      <c r="B8" s="172"/>
      <c r="C8" s="172"/>
      <c r="D8" s="172"/>
      <c r="E8" s="173"/>
      <c r="F8" s="35"/>
      <c r="G8" s="99"/>
      <c r="H8" s="98"/>
      <c r="I8" s="189" t="s">
        <v>112</v>
      </c>
      <c r="J8" s="190"/>
      <c r="K8" s="190"/>
      <c r="L8" s="190"/>
      <c r="M8" s="190"/>
      <c r="N8" s="190"/>
      <c r="O8" s="191"/>
      <c r="P8" s="113"/>
      <c r="Q8" s="94"/>
    </row>
    <row r="9" spans="1:22" ht="42" customHeight="1" x14ac:dyDescent="0.25">
      <c r="A9" s="219"/>
      <c r="B9" s="220"/>
      <c r="C9" s="220"/>
      <c r="D9" s="220"/>
      <c r="E9" s="220"/>
      <c r="F9" s="220"/>
      <c r="G9" s="221"/>
      <c r="H9" s="98"/>
      <c r="I9" s="282" t="s">
        <v>117</v>
      </c>
      <c r="J9" s="283"/>
      <c r="K9" s="283"/>
      <c r="L9" s="283"/>
      <c r="M9" s="283"/>
      <c r="N9" s="283"/>
      <c r="O9" s="284"/>
      <c r="P9" s="113"/>
      <c r="Q9" s="94"/>
    </row>
    <row r="10" spans="1:22" x14ac:dyDescent="0.25">
      <c r="A10" s="63"/>
      <c r="B10" s="217" t="s">
        <v>143</v>
      </c>
      <c r="C10" s="217"/>
      <c r="D10" s="217"/>
      <c r="E10" s="218"/>
      <c r="F10" s="42"/>
      <c r="G10" s="43"/>
      <c r="H10" s="71"/>
      <c r="I10" s="273" t="s">
        <v>26</v>
      </c>
      <c r="J10" s="274"/>
      <c r="K10" s="274"/>
      <c r="L10" s="274"/>
      <c r="M10" s="274"/>
      <c r="N10" s="274"/>
      <c r="O10" s="275"/>
      <c r="P10" s="113"/>
      <c r="Q10" s="94"/>
    </row>
    <row r="11" spans="1:22" x14ac:dyDescent="0.25">
      <c r="A11" s="63"/>
      <c r="B11" s="217" t="s">
        <v>144</v>
      </c>
      <c r="C11" s="217"/>
      <c r="D11" s="217"/>
      <c r="E11" s="218"/>
      <c r="F11" s="42"/>
      <c r="G11" s="93"/>
      <c r="H11" s="72"/>
      <c r="I11" s="276" t="s">
        <v>26</v>
      </c>
      <c r="J11" s="277"/>
      <c r="K11" s="277"/>
      <c r="L11" s="277"/>
      <c r="M11" s="277"/>
      <c r="N11" s="277"/>
      <c r="O11" s="278"/>
      <c r="P11" s="114"/>
      <c r="Q11" s="25"/>
      <c r="R11" s="1"/>
      <c r="S11" s="1"/>
      <c r="T11" s="1"/>
      <c r="U11" s="1"/>
      <c r="V11" s="1"/>
    </row>
    <row r="12" spans="1:22" x14ac:dyDescent="0.25">
      <c r="A12" s="267"/>
      <c r="B12" s="252"/>
      <c r="C12" s="252"/>
      <c r="D12" s="252"/>
      <c r="E12" s="252"/>
      <c r="F12" s="252"/>
      <c r="G12" s="268"/>
      <c r="H12" s="72"/>
      <c r="I12" s="279"/>
      <c r="J12" s="280"/>
      <c r="K12" s="280"/>
      <c r="L12" s="280"/>
      <c r="M12" s="280"/>
      <c r="N12" s="280"/>
      <c r="O12" s="280"/>
      <c r="P12" s="280"/>
      <c r="Q12" s="281"/>
      <c r="R12" s="1"/>
      <c r="S12" s="1"/>
      <c r="T12" s="1"/>
      <c r="U12" s="1"/>
      <c r="V12" s="1"/>
    </row>
    <row r="13" spans="1:22" x14ac:dyDescent="0.25">
      <c r="A13" s="225"/>
      <c r="B13" s="225"/>
      <c r="C13" s="225"/>
      <c r="D13" s="225"/>
      <c r="E13" s="225"/>
      <c r="F13" s="225"/>
      <c r="G13" s="225"/>
      <c r="H13" s="72"/>
      <c r="I13" s="266"/>
      <c r="J13" s="266"/>
      <c r="K13" s="266"/>
      <c r="L13" s="266"/>
      <c r="M13" s="266"/>
      <c r="N13" s="266"/>
      <c r="O13" s="266"/>
      <c r="P13" s="266"/>
      <c r="Q13" s="266"/>
      <c r="R13" s="1"/>
      <c r="S13" s="1"/>
      <c r="T13" s="1"/>
      <c r="U13" s="1"/>
      <c r="V13" s="1"/>
    </row>
    <row r="14" spans="1:22" x14ac:dyDescent="0.25">
      <c r="A14" s="239"/>
      <c r="B14" s="240"/>
      <c r="C14" s="240"/>
      <c r="D14" s="240"/>
      <c r="E14" s="240"/>
      <c r="F14" s="240"/>
      <c r="G14" s="240"/>
      <c r="H14" s="46"/>
      <c r="I14" s="46"/>
      <c r="J14" s="265" t="s">
        <v>51</v>
      </c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</row>
    <row r="15" spans="1:22" ht="76.5" x14ac:dyDescent="0.25">
      <c r="A15" s="241" t="s">
        <v>181</v>
      </c>
      <c r="B15" s="242"/>
      <c r="C15" s="16" t="s">
        <v>116</v>
      </c>
      <c r="D15" s="16" t="s">
        <v>131</v>
      </c>
      <c r="E15" s="16" t="s">
        <v>32</v>
      </c>
      <c r="F15" s="89" t="s">
        <v>108</v>
      </c>
      <c r="G15" s="90" t="s">
        <v>109</v>
      </c>
      <c r="H15" s="90" t="s">
        <v>110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81</v>
      </c>
      <c r="T15" s="33" t="s">
        <v>49</v>
      </c>
      <c r="U15" s="33" t="s">
        <v>50</v>
      </c>
      <c r="V15" s="33" t="s">
        <v>125</v>
      </c>
    </row>
    <row r="16" spans="1:22" x14ac:dyDescent="0.25">
      <c r="A16" s="245" t="s">
        <v>29</v>
      </c>
      <c r="B16" s="246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43" t="s">
        <v>118</v>
      </c>
      <c r="B17" s="244"/>
      <c r="C17" s="53"/>
      <c r="D17" s="53" t="e">
        <f>IF(V17&gt;0,V17,0)</f>
        <v>#DIV/0!</v>
      </c>
      <c r="E17" s="53"/>
      <c r="F17" s="76"/>
      <c r="G17" s="54"/>
      <c r="H17" s="54"/>
      <c r="I17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8" t="e">
        <f>SUM(J17:U17)/COUNTA(J17:U17)</f>
        <v>#DIV/0!</v>
      </c>
    </row>
    <row r="18" spans="1:22" x14ac:dyDescent="0.25">
      <c r="A18" s="102" t="s">
        <v>54</v>
      </c>
      <c r="B18" s="103"/>
      <c r="C18" s="53"/>
      <c r="D18" s="53" t="e">
        <f t="shared" ref="D18:D25" si="0">IF(V18&gt;0,V18,0)</f>
        <v>#DIV/0!</v>
      </c>
      <c r="E18" s="53"/>
      <c r="F18" s="76"/>
      <c r="G18" s="54"/>
      <c r="H18" s="54"/>
      <c r="I18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8" t="e">
        <f t="shared" ref="V18:V27" si="1">SUM(J18:U18)/COUNTA(J18:U18)</f>
        <v>#DIV/0!</v>
      </c>
    </row>
    <row r="19" spans="1:22" x14ac:dyDescent="0.25">
      <c r="A19" s="102" t="s">
        <v>119</v>
      </c>
      <c r="B19" s="103"/>
      <c r="C19" s="53"/>
      <c r="D19" s="53" t="e">
        <f t="shared" si="0"/>
        <v>#DIV/0!</v>
      </c>
      <c r="E19" s="53"/>
      <c r="F19" s="76"/>
      <c r="G19" s="54"/>
      <c r="H19" s="54"/>
      <c r="I19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8" t="e">
        <f t="shared" si="1"/>
        <v>#DIV/0!</v>
      </c>
    </row>
    <row r="20" spans="1:22" x14ac:dyDescent="0.25">
      <c r="A20" s="102" t="s">
        <v>120</v>
      </c>
      <c r="B20" s="103"/>
      <c r="C20" s="53"/>
      <c r="D20" s="53" t="e">
        <f t="shared" si="0"/>
        <v>#DIV/0!</v>
      </c>
      <c r="E20" s="53"/>
      <c r="F20" s="76"/>
      <c r="G20" s="54"/>
      <c r="H20" s="54"/>
      <c r="I20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8" t="e">
        <f t="shared" si="1"/>
        <v>#DIV/0!</v>
      </c>
    </row>
    <row r="21" spans="1:22" x14ac:dyDescent="0.25">
      <c r="A21" s="102" t="s">
        <v>52</v>
      </c>
      <c r="B21" s="103"/>
      <c r="C21" s="53"/>
      <c r="D21" s="53" t="e">
        <f t="shared" si="0"/>
        <v>#DIV/0!</v>
      </c>
      <c r="E21" s="53"/>
      <c r="F21" s="76"/>
      <c r="G21" s="54"/>
      <c r="H21" s="54"/>
      <c r="I21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8" t="e">
        <f t="shared" si="1"/>
        <v>#DIV/0!</v>
      </c>
    </row>
    <row r="22" spans="1:22" x14ac:dyDescent="0.25">
      <c r="A22" s="102" t="s">
        <v>53</v>
      </c>
      <c r="B22" s="103"/>
      <c r="C22" s="53"/>
      <c r="D22" s="53" t="e">
        <f t="shared" si="0"/>
        <v>#DIV/0!</v>
      </c>
      <c r="E22" s="53"/>
      <c r="F22" s="76"/>
      <c r="G22" s="54"/>
      <c r="H22" s="54"/>
      <c r="I22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8" t="e">
        <f t="shared" si="1"/>
        <v>#DIV/0!</v>
      </c>
    </row>
    <row r="23" spans="1:22" x14ac:dyDescent="0.25">
      <c r="A23" s="102" t="s">
        <v>121</v>
      </c>
      <c r="B23" s="103"/>
      <c r="C23" s="53"/>
      <c r="D23" s="53" t="e">
        <f t="shared" si="0"/>
        <v>#DIV/0!</v>
      </c>
      <c r="E23" s="53"/>
      <c r="F23" s="76"/>
      <c r="G23" s="54"/>
      <c r="H23" s="54"/>
      <c r="I2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8" t="e">
        <f t="shared" si="1"/>
        <v>#DIV/0!</v>
      </c>
    </row>
    <row r="24" spans="1:22" x14ac:dyDescent="0.25">
      <c r="A24" s="102" t="s">
        <v>122</v>
      </c>
      <c r="B24" s="103"/>
      <c r="C24" s="53"/>
      <c r="D24" s="53" t="e">
        <f t="shared" si="0"/>
        <v>#DIV/0!</v>
      </c>
      <c r="E24" s="53"/>
      <c r="F24" s="76"/>
      <c r="G24" s="54"/>
      <c r="H24" s="54"/>
      <c r="I2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8" t="e">
        <f t="shared" si="1"/>
        <v>#DIV/0!</v>
      </c>
    </row>
    <row r="25" spans="1:22" x14ac:dyDescent="0.25">
      <c r="A25" s="102" t="s">
        <v>123</v>
      </c>
      <c r="B25" s="103"/>
      <c r="C25" s="53"/>
      <c r="D25" s="53" t="e">
        <f t="shared" si="0"/>
        <v>#DIV/0!</v>
      </c>
      <c r="E25" s="53"/>
      <c r="F25" s="76"/>
      <c r="G25" s="54"/>
      <c r="H25" s="54"/>
      <c r="I2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8" t="e">
        <f t="shared" si="1"/>
        <v>#DIV/0!</v>
      </c>
    </row>
    <row r="26" spans="1:22" x14ac:dyDescent="0.25">
      <c r="A26" s="102" t="s">
        <v>124</v>
      </c>
      <c r="B26" s="103"/>
      <c r="C26" s="53"/>
      <c r="D26" s="53" t="e">
        <f>IF(V26&gt;0,V26,0)</f>
        <v>#DIV/0!</v>
      </c>
      <c r="E26" s="53"/>
      <c r="F26" s="76"/>
      <c r="G26" s="54"/>
      <c r="H26" s="54"/>
      <c r="I26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8" t="e">
        <f t="shared" si="1"/>
        <v>#DIV/0!</v>
      </c>
    </row>
    <row r="27" spans="1:22" x14ac:dyDescent="0.25">
      <c r="A27" s="222" t="s">
        <v>129</v>
      </c>
      <c r="B27" s="223"/>
      <c r="C27" s="56"/>
      <c r="D27" s="55" t="e">
        <f>IF(V27&gt;0,V27,0)</f>
        <v>#DIV/0!</v>
      </c>
      <c r="E27" s="56"/>
      <c r="F27" s="57"/>
      <c r="G27" s="75"/>
      <c r="H27" s="75"/>
      <c r="I27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8" t="e">
        <f t="shared" si="1"/>
        <v>#DIV/0!</v>
      </c>
    </row>
    <row r="28" spans="1:22" x14ac:dyDescent="0.25">
      <c r="A28" s="250" t="s">
        <v>27</v>
      </c>
      <c r="B28" s="251"/>
      <c r="C28" s="105">
        <f t="shared" ref="C28:H28" si="2">SUM(C17:C27)</f>
        <v>0</v>
      </c>
      <c r="D28" s="106" t="e">
        <f t="shared" si="2"/>
        <v>#DIV/0!</v>
      </c>
      <c r="E28" s="105">
        <f t="shared" si="2"/>
        <v>0</v>
      </c>
      <c r="F28" s="105">
        <f t="shared" si="2"/>
        <v>0</v>
      </c>
      <c r="G28" s="107">
        <f t="shared" si="2"/>
        <v>0</v>
      </c>
      <c r="H28" s="107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15"/>
      <c r="B29" s="216"/>
      <c r="C29" s="216"/>
      <c r="D29" s="216"/>
      <c r="E29" s="216"/>
      <c r="F29" s="216"/>
      <c r="G29" s="216"/>
      <c r="H29" s="73"/>
      <c r="I29" s="73"/>
    </row>
    <row r="30" spans="1:22" x14ac:dyDescent="0.25">
      <c r="A30" s="253" t="s">
        <v>30</v>
      </c>
      <c r="B30" s="254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37" t="s">
        <v>16</v>
      </c>
      <c r="B31" s="238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35" t="s">
        <v>26</v>
      </c>
      <c r="B32" s="236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13"/>
      <c r="B35" s="21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37" t="s">
        <v>19</v>
      </c>
      <c r="B36" s="238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35" t="s">
        <v>26</v>
      </c>
      <c r="B37" s="236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13"/>
      <c r="B40" s="21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35" t="s">
        <v>26</v>
      </c>
      <c r="B42" s="236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13"/>
      <c r="B45" s="21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37" t="s">
        <v>21</v>
      </c>
      <c r="B46" s="238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35" t="s">
        <v>26</v>
      </c>
      <c r="B47" s="236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13"/>
      <c r="B50" s="21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37" t="s">
        <v>22</v>
      </c>
      <c r="B51" s="238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35" t="s">
        <v>26</v>
      </c>
      <c r="B52" s="236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13"/>
      <c r="B55" s="21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19" t="s">
        <v>23</v>
      </c>
      <c r="B56" s="221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108" t="e">
        <f>(C33+C38+C43+C48+C53)/(COUNTA(C33:C54)/2)</f>
        <v>#DIV/0!</v>
      </c>
      <c r="D57" s="108"/>
      <c r="E57" s="108" t="e">
        <f t="shared" ref="E57:F57" si="3">(E33+E38+E43+E48+E53)/(COUNTA(E33:E54)/2)</f>
        <v>#DIV/0!</v>
      </c>
      <c r="F57" s="108" t="e">
        <f t="shared" si="3"/>
        <v>#DIV/0!</v>
      </c>
      <c r="G57" s="108" t="e">
        <f>(G33+G38+G43+G48+G53)/(COUNTA(G33:G54)/2)</f>
        <v>#DIV/0!</v>
      </c>
      <c r="H57" s="108" t="e">
        <f>(H33+H38+H43+H48+H53)/(COUNTA(H33:H54)/2)</f>
        <v>#DIV/0!</v>
      </c>
      <c r="I57"/>
      <c r="J57" s="32"/>
      <c r="V57"/>
    </row>
    <row r="58" spans="1:22" x14ac:dyDescent="0.25">
      <c r="A58" s="7"/>
      <c r="B58" s="27" t="s">
        <v>24</v>
      </c>
      <c r="C58" s="109" t="e">
        <f>(C34+C39+C44+C49+C54)/(COUNTA(C33:C54)/2)</f>
        <v>#DIV/0!</v>
      </c>
      <c r="D58" s="109"/>
      <c r="E58" s="109" t="e">
        <f t="shared" ref="E58:H58" si="4">(E34+E39+E44+E49+E54)/(COUNTA(E33:E54)/2)</f>
        <v>#DIV/0!</v>
      </c>
      <c r="F58" s="109" t="e">
        <f t="shared" si="4"/>
        <v>#DIV/0!</v>
      </c>
      <c r="G58" s="109" t="e">
        <f t="shared" si="4"/>
        <v>#DIV/0!</v>
      </c>
      <c r="H58" s="109" t="e">
        <f t="shared" si="4"/>
        <v>#DIV/0!</v>
      </c>
      <c r="I58"/>
      <c r="J58" s="32"/>
      <c r="V58"/>
    </row>
    <row r="59" spans="1:22" x14ac:dyDescent="0.25">
      <c r="A59" s="271"/>
      <c r="B59" s="272"/>
      <c r="C59" s="272"/>
      <c r="D59" s="272"/>
      <c r="E59" s="272"/>
      <c r="F59" s="272"/>
      <c r="G59" s="272"/>
      <c r="H59" s="74"/>
      <c r="I59" s="74"/>
    </row>
    <row r="60" spans="1:22" x14ac:dyDescent="0.25">
      <c r="A60" s="245" t="s">
        <v>39</v>
      </c>
      <c r="B60" s="246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269" t="s">
        <v>38</v>
      </c>
      <c r="B64" s="270"/>
      <c r="C64" s="47">
        <f>C61+C62+C63</f>
        <v>0</v>
      </c>
      <c r="D64" s="47"/>
      <c r="E64" s="47">
        <f t="shared" ref="E64:H64" si="5">E61+E62+E63</f>
        <v>0</v>
      </c>
      <c r="F64" s="47">
        <f t="shared" si="5"/>
        <v>0</v>
      </c>
      <c r="G64" s="47">
        <f t="shared" si="5"/>
        <v>0</v>
      </c>
      <c r="H64" s="47">
        <f t="shared" si="5"/>
        <v>0</v>
      </c>
      <c r="I64"/>
      <c r="J64" s="32"/>
      <c r="V64"/>
    </row>
    <row r="65" spans="1:22" x14ac:dyDescent="0.25">
      <c r="A65" s="215"/>
      <c r="B65" s="216"/>
      <c r="C65" s="216"/>
      <c r="D65" s="216"/>
      <c r="E65" s="216"/>
      <c r="F65" s="216"/>
      <c r="G65" s="216"/>
      <c r="H65" s="73"/>
      <c r="I65" s="73"/>
    </row>
    <row r="66" spans="1:22" x14ac:dyDescent="0.25">
      <c r="A66" s="245" t="s">
        <v>31</v>
      </c>
      <c r="B66" s="246"/>
      <c r="C66" s="6"/>
      <c r="D66" s="6"/>
      <c r="E66" s="6"/>
      <c r="F66" s="6"/>
      <c r="G66" s="6"/>
      <c r="H66" s="6"/>
      <c r="I66"/>
      <c r="J66" s="32"/>
      <c r="V66"/>
    </row>
    <row r="67" spans="1:22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2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2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2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2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2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2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2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2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2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2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2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2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2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V80"/>
    </row>
    <row r="81" spans="1:25" x14ac:dyDescent="0.25">
      <c r="A81" s="8"/>
      <c r="B81" s="23" t="s">
        <v>15</v>
      </c>
      <c r="C81" s="12"/>
      <c r="D81" s="39"/>
      <c r="E81" s="12"/>
      <c r="F81" s="21"/>
      <c r="G81" s="77"/>
      <c r="H81" s="77"/>
      <c r="I81"/>
      <c r="J81" s="32"/>
      <c r="V81"/>
    </row>
    <row r="82" spans="1:25" x14ac:dyDescent="0.25">
      <c r="A82" s="267" t="s">
        <v>28</v>
      </c>
      <c r="B82" s="268"/>
      <c r="C82" s="109">
        <f>(((C80+C79+C81)/3)+((C77+C78)/2)+C76+((C68+C67+C72)/3)+((C69+C70+C71+C73+C74+C75)/6))/5</f>
        <v>0</v>
      </c>
      <c r="D82" s="108"/>
      <c r="E82" s="109">
        <f>(((E80+E79+E81)/3)+((E77+E78)/2)+E76+((E68+E67+E72)/3)+((E69+E70+E71+E73+E74+E75)/6))/5</f>
        <v>0</v>
      </c>
      <c r="F82" s="109">
        <f>(((F80+F79+F81)/3)+((F77+F78)/2)+F76+((F68+F67+F72)/3)+((F69+F70+F71+F73+F74+F75)/6))/5</f>
        <v>0</v>
      </c>
      <c r="G82" s="110">
        <f>(((G80+G79+G81)/3)+((G77+G78)/2)+G76+((G68+G67+G72)/3)+((G69+G70+G71+G73+G74+G75)/6))/5</f>
        <v>0</v>
      </c>
      <c r="H82" s="110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9"/>
      <c r="B83" s="80" t="s">
        <v>90</v>
      </c>
      <c r="C83" s="82"/>
      <c r="D83" s="95"/>
      <c r="E83" s="82"/>
      <c r="F83" s="83"/>
      <c r="G83" s="81"/>
      <c r="H83" s="83"/>
      <c r="I83"/>
      <c r="J83" s="32"/>
      <c r="V83"/>
    </row>
    <row r="84" spans="1:25" x14ac:dyDescent="0.25">
      <c r="A84" s="78"/>
      <c r="B84" s="49" t="s">
        <v>91</v>
      </c>
      <c r="C84" s="21"/>
      <c r="D84" s="49"/>
      <c r="E84" s="21"/>
      <c r="F84" s="21"/>
      <c r="G84" s="84"/>
      <c r="H84" s="21"/>
      <c r="I84"/>
      <c r="J84" s="32"/>
      <c r="V84"/>
    </row>
    <row r="85" spans="1:25" x14ac:dyDescent="0.25">
      <c r="A85" s="211"/>
      <c r="B85" s="211"/>
      <c r="C85" s="211"/>
      <c r="D85" s="211"/>
      <c r="E85" s="211"/>
      <c r="F85" s="211"/>
      <c r="G85" s="211"/>
    </row>
    <row r="86" spans="1:25" x14ac:dyDescent="0.25">
      <c r="A86" s="257" t="s">
        <v>127</v>
      </c>
      <c r="B86" s="258"/>
      <c r="C86" s="258"/>
      <c r="D86" s="258"/>
      <c r="E86" s="258"/>
      <c r="F86" s="258"/>
      <c r="G86" s="258"/>
      <c r="H86" s="259"/>
      <c r="I86" s="70"/>
    </row>
    <row r="87" spans="1:25" x14ac:dyDescent="0.25">
      <c r="A87" s="260" t="s">
        <v>104</v>
      </c>
      <c r="B87" s="261"/>
      <c r="C87" s="261"/>
      <c r="D87" s="261"/>
      <c r="E87" s="261"/>
      <c r="F87" s="261"/>
      <c r="G87" s="261"/>
      <c r="H87" s="262"/>
      <c r="I87" s="73"/>
    </row>
    <row r="88" spans="1:25" x14ac:dyDescent="0.25">
      <c r="A88" s="8" t="s">
        <v>92</v>
      </c>
      <c r="B88" s="52" t="s">
        <v>98</v>
      </c>
      <c r="C88" s="20"/>
      <c r="D88" s="52"/>
      <c r="E88" s="20"/>
      <c r="F88" s="20"/>
      <c r="G88" s="85"/>
      <c r="H88" s="20"/>
      <c r="I88"/>
      <c r="J88" s="32"/>
      <c r="V88"/>
    </row>
    <row r="89" spans="1:25" x14ac:dyDescent="0.25">
      <c r="A89" s="8" t="s">
        <v>93</v>
      </c>
      <c r="B89" s="52" t="s">
        <v>99</v>
      </c>
      <c r="C89" s="20"/>
      <c r="D89" s="52"/>
      <c r="E89" s="20"/>
      <c r="F89" s="20"/>
      <c r="G89" s="85"/>
      <c r="H89" s="20"/>
      <c r="I89"/>
      <c r="J89" s="32"/>
      <c r="V89"/>
    </row>
    <row r="90" spans="1:25" x14ac:dyDescent="0.25">
      <c r="A90" s="8" t="s">
        <v>94</v>
      </c>
      <c r="B90" s="52" t="s">
        <v>100</v>
      </c>
      <c r="C90" s="20"/>
      <c r="D90" s="52"/>
      <c r="E90" s="20"/>
      <c r="F90" s="20"/>
      <c r="G90" s="85"/>
      <c r="H90" s="20"/>
      <c r="I90"/>
      <c r="J90" s="32"/>
      <c r="V90"/>
    </row>
    <row r="91" spans="1:25" x14ac:dyDescent="0.25">
      <c r="A91" s="8" t="s">
        <v>95</v>
      </c>
      <c r="B91" s="52" t="s">
        <v>101</v>
      </c>
      <c r="C91" s="20"/>
      <c r="D91" s="52"/>
      <c r="E91" s="20"/>
      <c r="F91" s="20"/>
      <c r="G91" s="85"/>
      <c r="H91" s="20"/>
      <c r="I91"/>
      <c r="J91" s="32"/>
      <c r="V91"/>
    </row>
    <row r="92" spans="1:25" x14ac:dyDescent="0.25">
      <c r="A92" s="8" t="s">
        <v>96</v>
      </c>
      <c r="B92" s="52" t="s">
        <v>102</v>
      </c>
      <c r="C92" s="20"/>
      <c r="D92" s="52"/>
      <c r="E92" s="20"/>
      <c r="F92" s="20"/>
      <c r="G92" s="85"/>
      <c r="H92" s="20"/>
      <c r="I92"/>
      <c r="J92" s="32"/>
      <c r="V92"/>
    </row>
    <row r="93" spans="1:25" x14ac:dyDescent="0.25">
      <c r="A93" s="78" t="s">
        <v>97</v>
      </c>
      <c r="B93" s="49" t="s">
        <v>103</v>
      </c>
      <c r="C93" s="21"/>
      <c r="D93" s="49"/>
      <c r="E93" s="21"/>
      <c r="F93" s="21"/>
      <c r="G93" s="84"/>
      <c r="H93" s="84"/>
      <c r="I93"/>
      <c r="J93" s="32"/>
      <c r="V93"/>
    </row>
    <row r="94" spans="1:25" x14ac:dyDescent="0.25">
      <c r="A94" s="263"/>
      <c r="B94" s="263"/>
      <c r="C94" s="263"/>
      <c r="D94" s="263"/>
      <c r="E94" s="263"/>
      <c r="F94" s="263"/>
      <c r="G94" s="263"/>
      <c r="H94" s="263"/>
    </row>
    <row r="95" spans="1:25" x14ac:dyDescent="0.25">
      <c r="A95" s="245" t="s">
        <v>128</v>
      </c>
      <c r="B95" s="264"/>
      <c r="C95" s="264"/>
      <c r="D95" s="264"/>
      <c r="E95" s="264"/>
      <c r="F95" s="264"/>
      <c r="G95" s="264"/>
      <c r="H95" s="246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8"/>
      <c r="F96" s="48"/>
      <c r="G96" s="48"/>
      <c r="H96" s="48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89</v>
      </c>
      <c r="C97" s="38"/>
      <c r="D97" s="38"/>
      <c r="E97" s="60"/>
      <c r="F97" s="48"/>
      <c r="G97" s="48"/>
      <c r="H97" s="48"/>
      <c r="I97" s="13"/>
      <c r="J97" s="32"/>
      <c r="V97" s="13"/>
      <c r="W97" s="13"/>
      <c r="X97" s="13"/>
      <c r="Y97" s="13"/>
    </row>
    <row r="98" spans="1:25" ht="42.75" customHeight="1" x14ac:dyDescent="0.25">
      <c r="A98" s="17"/>
      <c r="B98" s="18" t="s">
        <v>82</v>
      </c>
      <c r="C98" s="19"/>
      <c r="D98" s="19"/>
      <c r="E98" s="61"/>
      <c r="F98" s="62"/>
      <c r="G98" s="62"/>
      <c r="H98" s="62"/>
      <c r="I98" s="13"/>
      <c r="J98" s="32"/>
      <c r="V98" s="13"/>
      <c r="W98" s="13"/>
      <c r="X98" s="13"/>
      <c r="Y98" s="13"/>
    </row>
    <row r="99" spans="1:25" x14ac:dyDescent="0.25">
      <c r="A99" s="255" t="s">
        <v>111</v>
      </c>
      <c r="B99" s="256"/>
      <c r="C99" s="6"/>
      <c r="D99" s="6"/>
      <c r="E99" s="6"/>
      <c r="F99" s="6"/>
      <c r="G99" s="6"/>
      <c r="H99" s="51"/>
    </row>
    <row r="100" spans="1:25" x14ac:dyDescent="0.25">
      <c r="A100" s="8"/>
      <c r="B100" s="111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11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11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11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11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11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11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11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11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11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11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11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8"/>
      <c r="B112" s="112" t="s">
        <v>26</v>
      </c>
      <c r="C112" s="5"/>
      <c r="D112" s="5"/>
      <c r="E112" s="5"/>
      <c r="F112" s="5"/>
      <c r="G112" s="5"/>
      <c r="H112" s="50"/>
    </row>
  </sheetData>
  <mergeCells count="60">
    <mergeCell ref="A1:G1"/>
    <mergeCell ref="A2:G2"/>
    <mergeCell ref="A3:G3"/>
    <mergeCell ref="I3:Q3"/>
    <mergeCell ref="F4:G4"/>
    <mergeCell ref="I4:Q4"/>
    <mergeCell ref="A5:G5"/>
    <mergeCell ref="I5:Q5"/>
    <mergeCell ref="A6:E6"/>
    <mergeCell ref="I6:O6"/>
    <mergeCell ref="A7:E7"/>
    <mergeCell ref="I7:O7"/>
    <mergeCell ref="A8:E8"/>
    <mergeCell ref="I8:O8"/>
    <mergeCell ref="A9:G9"/>
    <mergeCell ref="I9:O9"/>
    <mergeCell ref="B10:E10"/>
    <mergeCell ref="I10:O10"/>
    <mergeCell ref="B11:E11"/>
    <mergeCell ref="I11:O11"/>
    <mergeCell ref="A12:G12"/>
    <mergeCell ref="I12:Q12"/>
    <mergeCell ref="A13:G13"/>
    <mergeCell ref="I13:Q13"/>
    <mergeCell ref="A35:B35"/>
    <mergeCell ref="A14:G14"/>
    <mergeCell ref="J14:V14"/>
    <mergeCell ref="A15:B15"/>
    <mergeCell ref="A16:B16"/>
    <mergeCell ref="A17:B17"/>
    <mergeCell ref="A27:B27"/>
    <mergeCell ref="A28:B28"/>
    <mergeCell ref="A29:G29"/>
    <mergeCell ref="A30:B30"/>
    <mergeCell ref="A31:B31"/>
    <mergeCell ref="A32:B32"/>
    <mergeCell ref="A56:B56"/>
    <mergeCell ref="A36:B36"/>
    <mergeCell ref="A37:B37"/>
    <mergeCell ref="A40:B40"/>
    <mergeCell ref="A42:B42"/>
    <mergeCell ref="A45:B45"/>
    <mergeCell ref="A46:B46"/>
    <mergeCell ref="A47:B47"/>
    <mergeCell ref="A50:B50"/>
    <mergeCell ref="A51:B51"/>
    <mergeCell ref="A52:B52"/>
    <mergeCell ref="A55:B55"/>
    <mergeCell ref="A99:B99"/>
    <mergeCell ref="A59:G59"/>
    <mergeCell ref="A60:B60"/>
    <mergeCell ref="A64:B64"/>
    <mergeCell ref="A65:G65"/>
    <mergeCell ref="A66:B66"/>
    <mergeCell ref="A82:B82"/>
    <mergeCell ref="A85:G85"/>
    <mergeCell ref="A86:H86"/>
    <mergeCell ref="A87:H87"/>
    <mergeCell ref="A94:H94"/>
    <mergeCell ref="A95:H9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workbookViewId="0">
      <selection activeCell="A15" sqref="A15:B15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29.25" customHeight="1" x14ac:dyDescent="0.25">
      <c r="A1" s="207" t="s">
        <v>132</v>
      </c>
      <c r="B1" s="207"/>
      <c r="C1" s="207"/>
      <c r="D1" s="207"/>
      <c r="E1" s="207"/>
      <c r="F1" s="207"/>
      <c r="G1" s="207"/>
      <c r="H1" s="100"/>
      <c r="I1" s="100"/>
    </row>
    <row r="2" spans="1:22" x14ac:dyDescent="0.25">
      <c r="A2" s="252"/>
      <c r="B2" s="252"/>
      <c r="C2" s="252"/>
      <c r="D2" s="252"/>
      <c r="E2" s="252"/>
      <c r="F2" s="252"/>
      <c r="G2" s="252"/>
      <c r="H2" s="104"/>
      <c r="I2" s="104"/>
    </row>
    <row r="3" spans="1:22" x14ac:dyDescent="0.25">
      <c r="A3" s="247" t="s">
        <v>137</v>
      </c>
      <c r="B3" s="248"/>
      <c r="C3" s="248"/>
      <c r="D3" s="248"/>
      <c r="E3" s="248"/>
      <c r="F3" s="248"/>
      <c r="G3" s="249"/>
      <c r="H3" s="104"/>
      <c r="I3" s="224"/>
      <c r="J3" s="225"/>
      <c r="K3" s="225"/>
      <c r="L3" s="225"/>
      <c r="M3" s="225"/>
      <c r="N3" s="225"/>
      <c r="O3" s="225"/>
      <c r="P3" s="225"/>
      <c r="Q3" s="226"/>
    </row>
    <row r="4" spans="1:22" x14ac:dyDescent="0.25">
      <c r="A4" s="2"/>
      <c r="B4" s="96" t="s">
        <v>130</v>
      </c>
      <c r="C4" s="91"/>
      <c r="D4" s="97" t="s">
        <v>126</v>
      </c>
      <c r="E4" s="92"/>
      <c r="F4" s="233"/>
      <c r="G4" s="234"/>
      <c r="H4" s="70"/>
      <c r="I4" s="227" t="s">
        <v>115</v>
      </c>
      <c r="J4" s="228"/>
      <c r="K4" s="228"/>
      <c r="L4" s="228"/>
      <c r="M4" s="228"/>
      <c r="N4" s="228"/>
      <c r="O4" s="228"/>
      <c r="P4" s="228"/>
      <c r="Q4" s="229"/>
    </row>
    <row r="5" spans="1:22" x14ac:dyDescent="0.25">
      <c r="A5" s="219"/>
      <c r="B5" s="220"/>
      <c r="C5" s="220"/>
      <c r="D5" s="220"/>
      <c r="E5" s="220"/>
      <c r="F5" s="220"/>
      <c r="G5" s="221"/>
      <c r="H5" s="98"/>
      <c r="I5" s="230"/>
      <c r="J5" s="231"/>
      <c r="K5" s="231"/>
      <c r="L5" s="231"/>
      <c r="M5" s="231"/>
      <c r="N5" s="231"/>
      <c r="O5" s="231"/>
      <c r="P5" s="231"/>
      <c r="Q5" s="232"/>
    </row>
    <row r="6" spans="1:22" x14ac:dyDescent="0.25">
      <c r="A6" s="171" t="s">
        <v>86</v>
      </c>
      <c r="B6" s="172"/>
      <c r="C6" s="172"/>
      <c r="D6" s="172"/>
      <c r="E6" s="173"/>
      <c r="F6" s="35"/>
      <c r="G6" s="34"/>
      <c r="H6" s="98"/>
      <c r="I6" s="189" t="s">
        <v>114</v>
      </c>
      <c r="J6" s="190"/>
      <c r="K6" s="190"/>
      <c r="L6" s="190"/>
      <c r="M6" s="190"/>
      <c r="N6" s="190"/>
      <c r="O6" s="191"/>
      <c r="P6" s="113"/>
      <c r="Q6" s="94"/>
    </row>
    <row r="7" spans="1:22" x14ac:dyDescent="0.25">
      <c r="A7" s="171" t="s">
        <v>87</v>
      </c>
      <c r="B7" s="172"/>
      <c r="C7" s="172"/>
      <c r="D7" s="172"/>
      <c r="E7" s="173"/>
      <c r="F7" s="35"/>
      <c r="G7" s="99"/>
      <c r="H7" s="98"/>
      <c r="I7" s="189" t="s">
        <v>113</v>
      </c>
      <c r="J7" s="190"/>
      <c r="K7" s="190"/>
      <c r="L7" s="190"/>
      <c r="M7" s="190"/>
      <c r="N7" s="190"/>
      <c r="O7" s="191"/>
      <c r="P7" s="113"/>
      <c r="Q7" s="94"/>
    </row>
    <row r="8" spans="1:22" x14ac:dyDescent="0.25">
      <c r="A8" s="171" t="s">
        <v>88</v>
      </c>
      <c r="B8" s="172"/>
      <c r="C8" s="172"/>
      <c r="D8" s="172"/>
      <c r="E8" s="173"/>
      <c r="F8" s="35"/>
      <c r="G8" s="99"/>
      <c r="H8" s="98"/>
      <c r="I8" s="189" t="s">
        <v>112</v>
      </c>
      <c r="J8" s="190"/>
      <c r="K8" s="190"/>
      <c r="L8" s="190"/>
      <c r="M8" s="190"/>
      <c r="N8" s="190"/>
      <c r="O8" s="191"/>
      <c r="P8" s="113"/>
      <c r="Q8" s="94"/>
    </row>
    <row r="9" spans="1:22" ht="42" customHeight="1" x14ac:dyDescent="0.25">
      <c r="A9" s="219"/>
      <c r="B9" s="220"/>
      <c r="C9" s="220"/>
      <c r="D9" s="220"/>
      <c r="E9" s="220"/>
      <c r="F9" s="220"/>
      <c r="G9" s="221"/>
      <c r="H9" s="98"/>
      <c r="I9" s="282" t="s">
        <v>117</v>
      </c>
      <c r="J9" s="283"/>
      <c r="K9" s="283"/>
      <c r="L9" s="283"/>
      <c r="M9" s="283"/>
      <c r="N9" s="283"/>
      <c r="O9" s="284"/>
      <c r="P9" s="113"/>
      <c r="Q9" s="94"/>
    </row>
    <row r="10" spans="1:22" x14ac:dyDescent="0.25">
      <c r="A10" s="63"/>
      <c r="B10" s="217" t="s">
        <v>143</v>
      </c>
      <c r="C10" s="217"/>
      <c r="D10" s="217"/>
      <c r="E10" s="218"/>
      <c r="F10" s="42"/>
      <c r="G10" s="43"/>
      <c r="H10" s="71"/>
      <c r="I10" s="273" t="s">
        <v>26</v>
      </c>
      <c r="J10" s="274"/>
      <c r="K10" s="274"/>
      <c r="L10" s="274"/>
      <c r="M10" s="274"/>
      <c r="N10" s="274"/>
      <c r="O10" s="275"/>
      <c r="P10" s="113"/>
      <c r="Q10" s="94"/>
    </row>
    <row r="11" spans="1:22" x14ac:dyDescent="0.25">
      <c r="A11" s="63"/>
      <c r="B11" s="217" t="s">
        <v>144</v>
      </c>
      <c r="C11" s="217"/>
      <c r="D11" s="217"/>
      <c r="E11" s="218"/>
      <c r="F11" s="42"/>
      <c r="G11" s="93"/>
      <c r="H11" s="72"/>
      <c r="I11" s="276" t="s">
        <v>26</v>
      </c>
      <c r="J11" s="277"/>
      <c r="K11" s="277"/>
      <c r="L11" s="277"/>
      <c r="M11" s="277"/>
      <c r="N11" s="277"/>
      <c r="O11" s="278"/>
      <c r="P11" s="114"/>
      <c r="Q11" s="25"/>
      <c r="R11" s="1"/>
      <c r="S11" s="1"/>
      <c r="T11" s="1"/>
      <c r="U11" s="1"/>
      <c r="V11" s="1"/>
    </row>
    <row r="12" spans="1:22" x14ac:dyDescent="0.25">
      <c r="A12" s="267"/>
      <c r="B12" s="252"/>
      <c r="C12" s="252"/>
      <c r="D12" s="252"/>
      <c r="E12" s="252"/>
      <c r="F12" s="252"/>
      <c r="G12" s="268"/>
      <c r="H12" s="72"/>
      <c r="I12" s="279"/>
      <c r="J12" s="280"/>
      <c r="K12" s="280"/>
      <c r="L12" s="280"/>
      <c r="M12" s="280"/>
      <c r="N12" s="280"/>
      <c r="O12" s="280"/>
      <c r="P12" s="280"/>
      <c r="Q12" s="281"/>
      <c r="R12" s="1"/>
      <c r="S12" s="1"/>
      <c r="T12" s="1"/>
      <c r="U12" s="1"/>
      <c r="V12" s="1"/>
    </row>
    <row r="13" spans="1:22" x14ac:dyDescent="0.25">
      <c r="A13" s="225"/>
      <c r="B13" s="225"/>
      <c r="C13" s="225"/>
      <c r="D13" s="225"/>
      <c r="E13" s="225"/>
      <c r="F13" s="225"/>
      <c r="G13" s="225"/>
      <c r="H13" s="72"/>
      <c r="I13" s="266"/>
      <c r="J13" s="266"/>
      <c r="K13" s="266"/>
      <c r="L13" s="266"/>
      <c r="M13" s="266"/>
      <c r="N13" s="266"/>
      <c r="O13" s="266"/>
      <c r="P13" s="266"/>
      <c r="Q13" s="266"/>
      <c r="R13" s="1"/>
      <c r="S13" s="1"/>
      <c r="T13" s="1"/>
      <c r="U13" s="1"/>
      <c r="V13" s="1"/>
    </row>
    <row r="14" spans="1:22" x14ac:dyDescent="0.25">
      <c r="A14" s="239"/>
      <c r="B14" s="240"/>
      <c r="C14" s="240"/>
      <c r="D14" s="240"/>
      <c r="E14" s="240"/>
      <c r="F14" s="240"/>
      <c r="G14" s="240"/>
      <c r="H14" s="46"/>
      <c r="I14" s="46"/>
      <c r="J14" s="265" t="s">
        <v>51</v>
      </c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</row>
    <row r="15" spans="1:22" ht="76.5" x14ac:dyDescent="0.25">
      <c r="A15" s="241" t="s">
        <v>181</v>
      </c>
      <c r="B15" s="242"/>
      <c r="C15" s="16" t="s">
        <v>116</v>
      </c>
      <c r="D15" s="16" t="s">
        <v>131</v>
      </c>
      <c r="E15" s="16" t="s">
        <v>32</v>
      </c>
      <c r="F15" s="89" t="s">
        <v>108</v>
      </c>
      <c r="G15" s="90" t="s">
        <v>109</v>
      </c>
      <c r="H15" s="90" t="s">
        <v>110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81</v>
      </c>
      <c r="T15" s="33" t="s">
        <v>49</v>
      </c>
      <c r="U15" s="33" t="s">
        <v>50</v>
      </c>
      <c r="V15" s="33" t="s">
        <v>125</v>
      </c>
    </row>
    <row r="16" spans="1:22" x14ac:dyDescent="0.25">
      <c r="A16" s="245" t="s">
        <v>29</v>
      </c>
      <c r="B16" s="246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43" t="s">
        <v>118</v>
      </c>
      <c r="B17" s="244"/>
      <c r="C17" s="53"/>
      <c r="D17" s="53" t="e">
        <f>IF(V17&gt;0,V17,0)</f>
        <v>#DIV/0!</v>
      </c>
      <c r="E17" s="53"/>
      <c r="F17" s="76"/>
      <c r="G17" s="54"/>
      <c r="H17" s="54"/>
      <c r="I17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8" t="e">
        <f>SUM(J17:U17)/COUNTA(J17:U17)</f>
        <v>#DIV/0!</v>
      </c>
    </row>
    <row r="18" spans="1:22" x14ac:dyDescent="0.25">
      <c r="A18" s="102" t="s">
        <v>54</v>
      </c>
      <c r="B18" s="103"/>
      <c r="C18" s="53"/>
      <c r="D18" s="53" t="e">
        <f t="shared" ref="D18:D25" si="0">IF(V18&gt;0,V18,0)</f>
        <v>#DIV/0!</v>
      </c>
      <c r="E18" s="53"/>
      <c r="F18" s="76"/>
      <c r="G18" s="54"/>
      <c r="H18" s="54"/>
      <c r="I18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8" t="e">
        <f t="shared" ref="V18:V27" si="1">SUM(J18:U18)/COUNTA(J18:U18)</f>
        <v>#DIV/0!</v>
      </c>
    </row>
    <row r="19" spans="1:22" x14ac:dyDescent="0.25">
      <c r="A19" s="102" t="s">
        <v>119</v>
      </c>
      <c r="B19" s="103"/>
      <c r="C19" s="53"/>
      <c r="D19" s="53" t="e">
        <f t="shared" si="0"/>
        <v>#DIV/0!</v>
      </c>
      <c r="E19" s="53"/>
      <c r="F19" s="76"/>
      <c r="G19" s="54"/>
      <c r="H19" s="54"/>
      <c r="I19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8" t="e">
        <f t="shared" si="1"/>
        <v>#DIV/0!</v>
      </c>
    </row>
    <row r="20" spans="1:22" x14ac:dyDescent="0.25">
      <c r="A20" s="102" t="s">
        <v>120</v>
      </c>
      <c r="B20" s="103"/>
      <c r="C20" s="53"/>
      <c r="D20" s="53" t="e">
        <f t="shared" si="0"/>
        <v>#DIV/0!</v>
      </c>
      <c r="E20" s="53"/>
      <c r="F20" s="76"/>
      <c r="G20" s="54"/>
      <c r="H20" s="54"/>
      <c r="I20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8" t="e">
        <f t="shared" si="1"/>
        <v>#DIV/0!</v>
      </c>
    </row>
    <row r="21" spans="1:22" x14ac:dyDescent="0.25">
      <c r="A21" s="102" t="s">
        <v>52</v>
      </c>
      <c r="B21" s="103"/>
      <c r="C21" s="53"/>
      <c r="D21" s="53" t="e">
        <f t="shared" si="0"/>
        <v>#DIV/0!</v>
      </c>
      <c r="E21" s="53"/>
      <c r="F21" s="76"/>
      <c r="G21" s="54"/>
      <c r="H21" s="54"/>
      <c r="I21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8" t="e">
        <f t="shared" si="1"/>
        <v>#DIV/0!</v>
      </c>
    </row>
    <row r="22" spans="1:22" x14ac:dyDescent="0.25">
      <c r="A22" s="102" t="s">
        <v>53</v>
      </c>
      <c r="B22" s="103"/>
      <c r="C22" s="53"/>
      <c r="D22" s="53" t="e">
        <f t="shared" si="0"/>
        <v>#DIV/0!</v>
      </c>
      <c r="E22" s="53"/>
      <c r="F22" s="76"/>
      <c r="G22" s="54"/>
      <c r="H22" s="54"/>
      <c r="I22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8" t="e">
        <f t="shared" si="1"/>
        <v>#DIV/0!</v>
      </c>
    </row>
    <row r="23" spans="1:22" x14ac:dyDescent="0.25">
      <c r="A23" s="102" t="s">
        <v>121</v>
      </c>
      <c r="B23" s="103"/>
      <c r="C23" s="53"/>
      <c r="D23" s="53" t="e">
        <f t="shared" si="0"/>
        <v>#DIV/0!</v>
      </c>
      <c r="E23" s="53"/>
      <c r="F23" s="76"/>
      <c r="G23" s="54"/>
      <c r="H23" s="54"/>
      <c r="I2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8" t="e">
        <f t="shared" si="1"/>
        <v>#DIV/0!</v>
      </c>
    </row>
    <row r="24" spans="1:22" x14ac:dyDescent="0.25">
      <c r="A24" s="102" t="s">
        <v>122</v>
      </c>
      <c r="B24" s="103"/>
      <c r="C24" s="53"/>
      <c r="D24" s="53" t="e">
        <f t="shared" si="0"/>
        <v>#DIV/0!</v>
      </c>
      <c r="E24" s="53"/>
      <c r="F24" s="76"/>
      <c r="G24" s="54"/>
      <c r="H24" s="54"/>
      <c r="I2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8" t="e">
        <f t="shared" si="1"/>
        <v>#DIV/0!</v>
      </c>
    </row>
    <row r="25" spans="1:22" x14ac:dyDescent="0.25">
      <c r="A25" s="102" t="s">
        <v>123</v>
      </c>
      <c r="B25" s="103"/>
      <c r="C25" s="53"/>
      <c r="D25" s="53" t="e">
        <f t="shared" si="0"/>
        <v>#DIV/0!</v>
      </c>
      <c r="E25" s="53"/>
      <c r="F25" s="76"/>
      <c r="G25" s="54"/>
      <c r="H25" s="54"/>
      <c r="I2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8" t="e">
        <f t="shared" si="1"/>
        <v>#DIV/0!</v>
      </c>
    </row>
    <row r="26" spans="1:22" x14ac:dyDescent="0.25">
      <c r="A26" s="102" t="s">
        <v>124</v>
      </c>
      <c r="B26" s="103"/>
      <c r="C26" s="53"/>
      <c r="D26" s="53" t="e">
        <f>IF(V26&gt;0,V26,0)</f>
        <v>#DIV/0!</v>
      </c>
      <c r="E26" s="53"/>
      <c r="F26" s="76"/>
      <c r="G26" s="54"/>
      <c r="H26" s="54"/>
      <c r="I26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8" t="e">
        <f t="shared" si="1"/>
        <v>#DIV/0!</v>
      </c>
    </row>
    <row r="27" spans="1:22" x14ac:dyDescent="0.25">
      <c r="A27" s="222" t="s">
        <v>129</v>
      </c>
      <c r="B27" s="223"/>
      <c r="C27" s="56"/>
      <c r="D27" s="55" t="e">
        <f>IF(V27&gt;0,V27,0)</f>
        <v>#DIV/0!</v>
      </c>
      <c r="E27" s="56"/>
      <c r="F27" s="57"/>
      <c r="G27" s="75"/>
      <c r="H27" s="75"/>
      <c r="I27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8" t="e">
        <f t="shared" si="1"/>
        <v>#DIV/0!</v>
      </c>
    </row>
    <row r="28" spans="1:22" x14ac:dyDescent="0.25">
      <c r="A28" s="250" t="s">
        <v>27</v>
      </c>
      <c r="B28" s="251"/>
      <c r="C28" s="105">
        <f t="shared" ref="C28:H28" si="2">SUM(C17:C27)</f>
        <v>0</v>
      </c>
      <c r="D28" s="106" t="e">
        <f t="shared" si="2"/>
        <v>#DIV/0!</v>
      </c>
      <c r="E28" s="105">
        <f t="shared" si="2"/>
        <v>0</v>
      </c>
      <c r="F28" s="105">
        <f t="shared" si="2"/>
        <v>0</v>
      </c>
      <c r="G28" s="107">
        <f t="shared" si="2"/>
        <v>0</v>
      </c>
      <c r="H28" s="107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15"/>
      <c r="B29" s="216"/>
      <c r="C29" s="216"/>
      <c r="D29" s="216"/>
      <c r="E29" s="216"/>
      <c r="F29" s="216"/>
      <c r="G29" s="216"/>
      <c r="H29" s="73"/>
      <c r="I29" s="73"/>
    </row>
    <row r="30" spans="1:22" x14ac:dyDescent="0.25">
      <c r="A30" s="253" t="s">
        <v>30</v>
      </c>
      <c r="B30" s="254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37" t="s">
        <v>16</v>
      </c>
      <c r="B31" s="238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35" t="s">
        <v>26</v>
      </c>
      <c r="B32" s="236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13"/>
      <c r="B35" s="21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37" t="s">
        <v>19</v>
      </c>
      <c r="B36" s="238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35" t="s">
        <v>26</v>
      </c>
      <c r="B37" s="236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13"/>
      <c r="B40" s="21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35" t="s">
        <v>26</v>
      </c>
      <c r="B42" s="236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13"/>
      <c r="B45" s="21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37" t="s">
        <v>21</v>
      </c>
      <c r="B46" s="238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35" t="s">
        <v>26</v>
      </c>
      <c r="B47" s="236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13"/>
      <c r="B50" s="21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37" t="s">
        <v>22</v>
      </c>
      <c r="B51" s="238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35" t="s">
        <v>26</v>
      </c>
      <c r="B52" s="236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13"/>
      <c r="B55" s="21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19" t="s">
        <v>23</v>
      </c>
      <c r="B56" s="221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108" t="e">
        <f>(C33+C38+C43+C48+C53)/(COUNTA(C33:C54)/2)</f>
        <v>#DIV/0!</v>
      </c>
      <c r="D57" s="108"/>
      <c r="E57" s="108" t="e">
        <f t="shared" ref="E57:F57" si="3">(E33+E38+E43+E48+E53)/(COUNTA(E33:E54)/2)</f>
        <v>#DIV/0!</v>
      </c>
      <c r="F57" s="108" t="e">
        <f t="shared" si="3"/>
        <v>#DIV/0!</v>
      </c>
      <c r="G57" s="108" t="e">
        <f>(G33+G38+G43+G48+G53)/(COUNTA(G33:G54)/2)</f>
        <v>#DIV/0!</v>
      </c>
      <c r="H57" s="108" t="e">
        <f>(H33+H38+H43+H48+H53)/(COUNTA(H33:H54)/2)</f>
        <v>#DIV/0!</v>
      </c>
      <c r="I57"/>
      <c r="J57" s="32"/>
      <c r="V57"/>
    </row>
    <row r="58" spans="1:22" x14ac:dyDescent="0.25">
      <c r="A58" s="7"/>
      <c r="B58" s="27" t="s">
        <v>24</v>
      </c>
      <c r="C58" s="109" t="e">
        <f>(C34+C39+C44+C49+C54)/(COUNTA(C33:C54)/2)</f>
        <v>#DIV/0!</v>
      </c>
      <c r="D58" s="109"/>
      <c r="E58" s="109" t="e">
        <f t="shared" ref="E58:H58" si="4">(E34+E39+E44+E49+E54)/(COUNTA(E33:E54)/2)</f>
        <v>#DIV/0!</v>
      </c>
      <c r="F58" s="109" t="e">
        <f t="shared" si="4"/>
        <v>#DIV/0!</v>
      </c>
      <c r="G58" s="109" t="e">
        <f t="shared" si="4"/>
        <v>#DIV/0!</v>
      </c>
      <c r="H58" s="109" t="e">
        <f t="shared" si="4"/>
        <v>#DIV/0!</v>
      </c>
      <c r="I58"/>
      <c r="J58" s="32"/>
      <c r="V58"/>
    </row>
    <row r="59" spans="1:22" x14ac:dyDescent="0.25">
      <c r="A59" s="271"/>
      <c r="B59" s="272"/>
      <c r="C59" s="272"/>
      <c r="D59" s="272"/>
      <c r="E59" s="272"/>
      <c r="F59" s="272"/>
      <c r="G59" s="272"/>
      <c r="H59" s="74"/>
      <c r="I59" s="74"/>
    </row>
    <row r="60" spans="1:22" x14ac:dyDescent="0.25">
      <c r="A60" s="245" t="s">
        <v>39</v>
      </c>
      <c r="B60" s="246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269" t="s">
        <v>38</v>
      </c>
      <c r="B64" s="270"/>
      <c r="C64" s="47">
        <f>C61+C62+C63</f>
        <v>0</v>
      </c>
      <c r="D64" s="47"/>
      <c r="E64" s="47">
        <f t="shared" ref="E64:H64" si="5">E61+E62+E63</f>
        <v>0</v>
      </c>
      <c r="F64" s="47">
        <f t="shared" si="5"/>
        <v>0</v>
      </c>
      <c r="G64" s="47">
        <f t="shared" si="5"/>
        <v>0</v>
      </c>
      <c r="H64" s="47">
        <f t="shared" si="5"/>
        <v>0</v>
      </c>
      <c r="I64"/>
      <c r="J64" s="32"/>
      <c r="V64"/>
    </row>
    <row r="65" spans="1:22" x14ac:dyDescent="0.25">
      <c r="A65" s="215"/>
      <c r="B65" s="216"/>
      <c r="C65" s="216"/>
      <c r="D65" s="216"/>
      <c r="E65" s="216"/>
      <c r="F65" s="216"/>
      <c r="G65" s="216"/>
      <c r="H65" s="73"/>
      <c r="I65" s="73"/>
    </row>
    <row r="66" spans="1:22" x14ac:dyDescent="0.25">
      <c r="A66" s="245" t="s">
        <v>31</v>
      </c>
      <c r="B66" s="246"/>
      <c r="C66" s="6"/>
      <c r="D66" s="6"/>
      <c r="E66" s="6"/>
      <c r="F66" s="6"/>
      <c r="G66" s="6"/>
      <c r="H66" s="6"/>
      <c r="I66"/>
      <c r="J66" s="32"/>
      <c r="V66"/>
    </row>
    <row r="67" spans="1:22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2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2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2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2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2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2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2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2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2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2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2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2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2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V80"/>
    </row>
    <row r="81" spans="1:25" x14ac:dyDescent="0.25">
      <c r="A81" s="8"/>
      <c r="B81" s="23" t="s">
        <v>15</v>
      </c>
      <c r="C81" s="12"/>
      <c r="D81" s="39"/>
      <c r="E81" s="12"/>
      <c r="F81" s="21"/>
      <c r="G81" s="77"/>
      <c r="H81" s="77"/>
      <c r="I81"/>
      <c r="J81" s="32"/>
      <c r="V81"/>
    </row>
    <row r="82" spans="1:25" x14ac:dyDescent="0.25">
      <c r="A82" s="267" t="s">
        <v>28</v>
      </c>
      <c r="B82" s="268"/>
      <c r="C82" s="109">
        <f>(((C80+C79+C81)/3)+((C77+C78)/2)+C76+((C68+C67+C72)/3)+((C69+C70+C71+C73+C74+C75)/6))/5</f>
        <v>0</v>
      </c>
      <c r="D82" s="108"/>
      <c r="E82" s="109">
        <f>(((E80+E79+E81)/3)+((E77+E78)/2)+E76+((E68+E67+E72)/3)+((E69+E70+E71+E73+E74+E75)/6))/5</f>
        <v>0</v>
      </c>
      <c r="F82" s="109">
        <f>(((F80+F79+F81)/3)+((F77+F78)/2)+F76+((F68+F67+F72)/3)+((F69+F70+F71+F73+F74+F75)/6))/5</f>
        <v>0</v>
      </c>
      <c r="G82" s="110">
        <f>(((G80+G79+G81)/3)+((G77+G78)/2)+G76+((G68+G67+G72)/3)+((G69+G70+G71+G73+G74+G75)/6))/5</f>
        <v>0</v>
      </c>
      <c r="H82" s="110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9"/>
      <c r="B83" s="80" t="s">
        <v>90</v>
      </c>
      <c r="C83" s="82"/>
      <c r="D83" s="95"/>
      <c r="E83" s="82"/>
      <c r="F83" s="83"/>
      <c r="G83" s="81"/>
      <c r="H83" s="83"/>
      <c r="I83"/>
      <c r="J83" s="32"/>
      <c r="V83"/>
    </row>
    <row r="84" spans="1:25" x14ac:dyDescent="0.25">
      <c r="A84" s="78"/>
      <c r="B84" s="49" t="s">
        <v>91</v>
      </c>
      <c r="C84" s="21"/>
      <c r="D84" s="49"/>
      <c r="E84" s="21"/>
      <c r="F84" s="21"/>
      <c r="G84" s="84"/>
      <c r="H84" s="21"/>
      <c r="I84"/>
      <c r="J84" s="32"/>
      <c r="V84"/>
    </row>
    <row r="85" spans="1:25" x14ac:dyDescent="0.25">
      <c r="A85" s="211"/>
      <c r="B85" s="211"/>
      <c r="C85" s="211"/>
      <c r="D85" s="211"/>
      <c r="E85" s="211"/>
      <c r="F85" s="211"/>
      <c r="G85" s="211"/>
    </row>
    <row r="86" spans="1:25" x14ac:dyDescent="0.25">
      <c r="A86" s="257" t="s">
        <v>127</v>
      </c>
      <c r="B86" s="258"/>
      <c r="C86" s="258"/>
      <c r="D86" s="258"/>
      <c r="E86" s="258"/>
      <c r="F86" s="258"/>
      <c r="G86" s="258"/>
      <c r="H86" s="259"/>
      <c r="I86" s="70"/>
    </row>
    <row r="87" spans="1:25" x14ac:dyDescent="0.25">
      <c r="A87" s="260" t="s">
        <v>104</v>
      </c>
      <c r="B87" s="261"/>
      <c r="C87" s="261"/>
      <c r="D87" s="261"/>
      <c r="E87" s="261"/>
      <c r="F87" s="261"/>
      <c r="G87" s="261"/>
      <c r="H87" s="262"/>
      <c r="I87" s="73"/>
    </row>
    <row r="88" spans="1:25" x14ac:dyDescent="0.25">
      <c r="A88" s="8" t="s">
        <v>92</v>
      </c>
      <c r="B88" s="52" t="s">
        <v>98</v>
      </c>
      <c r="C88" s="20"/>
      <c r="D88" s="52"/>
      <c r="E88" s="20"/>
      <c r="F88" s="20"/>
      <c r="G88" s="85"/>
      <c r="H88" s="20"/>
      <c r="I88"/>
      <c r="J88" s="32"/>
      <c r="V88"/>
    </row>
    <row r="89" spans="1:25" x14ac:dyDescent="0.25">
      <c r="A89" s="8" t="s">
        <v>93</v>
      </c>
      <c r="B89" s="52" t="s">
        <v>99</v>
      </c>
      <c r="C89" s="20"/>
      <c r="D89" s="52"/>
      <c r="E89" s="20"/>
      <c r="F89" s="20"/>
      <c r="G89" s="85"/>
      <c r="H89" s="20"/>
      <c r="I89"/>
      <c r="J89" s="32"/>
      <c r="V89"/>
    </row>
    <row r="90" spans="1:25" x14ac:dyDescent="0.25">
      <c r="A90" s="8" t="s">
        <v>94</v>
      </c>
      <c r="B90" s="52" t="s">
        <v>100</v>
      </c>
      <c r="C90" s="20"/>
      <c r="D90" s="52"/>
      <c r="E90" s="20"/>
      <c r="F90" s="20"/>
      <c r="G90" s="85"/>
      <c r="H90" s="20"/>
      <c r="I90"/>
      <c r="J90" s="32"/>
      <c r="V90"/>
    </row>
    <row r="91" spans="1:25" x14ac:dyDescent="0.25">
      <c r="A91" s="8" t="s">
        <v>95</v>
      </c>
      <c r="B91" s="52" t="s">
        <v>101</v>
      </c>
      <c r="C91" s="20"/>
      <c r="D91" s="52"/>
      <c r="E91" s="20"/>
      <c r="F91" s="20"/>
      <c r="G91" s="85"/>
      <c r="H91" s="20"/>
      <c r="I91"/>
      <c r="J91" s="32"/>
      <c r="V91"/>
    </row>
    <row r="92" spans="1:25" x14ac:dyDescent="0.25">
      <c r="A92" s="8" t="s">
        <v>96</v>
      </c>
      <c r="B92" s="52" t="s">
        <v>102</v>
      </c>
      <c r="C92" s="20"/>
      <c r="D92" s="52"/>
      <c r="E92" s="20"/>
      <c r="F92" s="20"/>
      <c r="G92" s="85"/>
      <c r="H92" s="20"/>
      <c r="I92"/>
      <c r="J92" s="32"/>
      <c r="V92"/>
    </row>
    <row r="93" spans="1:25" x14ac:dyDescent="0.25">
      <c r="A93" s="78" t="s">
        <v>97</v>
      </c>
      <c r="B93" s="49" t="s">
        <v>103</v>
      </c>
      <c r="C93" s="21"/>
      <c r="D93" s="49"/>
      <c r="E93" s="21"/>
      <c r="F93" s="21"/>
      <c r="G93" s="84"/>
      <c r="H93" s="84"/>
      <c r="I93"/>
      <c r="J93" s="32"/>
      <c r="V93"/>
    </row>
    <row r="94" spans="1:25" x14ac:dyDescent="0.25">
      <c r="A94" s="263"/>
      <c r="B94" s="263"/>
      <c r="C94" s="263"/>
      <c r="D94" s="263"/>
      <c r="E94" s="263"/>
      <c r="F94" s="263"/>
      <c r="G94" s="263"/>
      <c r="H94" s="263"/>
    </row>
    <row r="95" spans="1:25" x14ac:dyDescent="0.25">
      <c r="A95" s="245" t="s">
        <v>128</v>
      </c>
      <c r="B95" s="264"/>
      <c r="C95" s="264"/>
      <c r="D95" s="264"/>
      <c r="E95" s="264"/>
      <c r="F95" s="264"/>
      <c r="G95" s="264"/>
      <c r="H95" s="246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8"/>
      <c r="F96" s="48"/>
      <c r="G96" s="48"/>
      <c r="H96" s="48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89</v>
      </c>
      <c r="C97" s="38"/>
      <c r="D97" s="38"/>
      <c r="E97" s="60"/>
      <c r="F97" s="48"/>
      <c r="G97" s="48"/>
      <c r="H97" s="48"/>
      <c r="I97" s="13"/>
      <c r="J97" s="32"/>
      <c r="V97" s="13"/>
      <c r="W97" s="13"/>
      <c r="X97" s="13"/>
      <c r="Y97" s="13"/>
    </row>
    <row r="98" spans="1:25" ht="41.25" customHeight="1" x14ac:dyDescent="0.25">
      <c r="A98" s="17"/>
      <c r="B98" s="18" t="s">
        <v>82</v>
      </c>
      <c r="C98" s="19"/>
      <c r="D98" s="19"/>
      <c r="E98" s="61"/>
      <c r="F98" s="62"/>
      <c r="G98" s="62"/>
      <c r="H98" s="62"/>
      <c r="I98" s="13"/>
      <c r="J98" s="32"/>
      <c r="V98" s="13"/>
      <c r="W98" s="13"/>
      <c r="X98" s="13"/>
      <c r="Y98" s="13"/>
    </row>
    <row r="99" spans="1:25" x14ac:dyDescent="0.25">
      <c r="A99" s="255" t="s">
        <v>111</v>
      </c>
      <c r="B99" s="256"/>
      <c r="C99" s="6"/>
      <c r="D99" s="6"/>
      <c r="E99" s="6"/>
      <c r="F99" s="6"/>
      <c r="G99" s="6"/>
      <c r="H99" s="51"/>
    </row>
    <row r="100" spans="1:25" x14ac:dyDescent="0.25">
      <c r="A100" s="8"/>
      <c r="B100" s="111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11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11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11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11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11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11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11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11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11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11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11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8"/>
      <c r="B112" s="112" t="s">
        <v>26</v>
      </c>
      <c r="C112" s="5"/>
      <c r="D112" s="5"/>
      <c r="E112" s="5"/>
      <c r="F112" s="5"/>
      <c r="G112" s="5"/>
      <c r="H112" s="50"/>
    </row>
  </sheetData>
  <mergeCells count="60">
    <mergeCell ref="A1:G1"/>
    <mergeCell ref="A2:G2"/>
    <mergeCell ref="A3:G3"/>
    <mergeCell ref="I3:Q3"/>
    <mergeCell ref="F4:G4"/>
    <mergeCell ref="I4:Q4"/>
    <mergeCell ref="A5:G5"/>
    <mergeCell ref="I5:Q5"/>
    <mergeCell ref="A6:E6"/>
    <mergeCell ref="I6:O6"/>
    <mergeCell ref="A7:E7"/>
    <mergeCell ref="I7:O7"/>
    <mergeCell ref="A8:E8"/>
    <mergeCell ref="I8:O8"/>
    <mergeCell ref="A9:G9"/>
    <mergeCell ref="I9:O9"/>
    <mergeCell ref="B10:E10"/>
    <mergeCell ref="I10:O10"/>
    <mergeCell ref="B11:E11"/>
    <mergeCell ref="I11:O11"/>
    <mergeCell ref="A12:G12"/>
    <mergeCell ref="I12:Q12"/>
    <mergeCell ref="A13:G13"/>
    <mergeCell ref="I13:Q13"/>
    <mergeCell ref="A35:B35"/>
    <mergeCell ref="A14:G14"/>
    <mergeCell ref="J14:V14"/>
    <mergeCell ref="A15:B15"/>
    <mergeCell ref="A16:B16"/>
    <mergeCell ref="A17:B17"/>
    <mergeCell ref="A27:B27"/>
    <mergeCell ref="A28:B28"/>
    <mergeCell ref="A29:G29"/>
    <mergeCell ref="A30:B30"/>
    <mergeCell ref="A31:B31"/>
    <mergeCell ref="A32:B32"/>
    <mergeCell ref="A56:B56"/>
    <mergeCell ref="A36:B36"/>
    <mergeCell ref="A37:B37"/>
    <mergeCell ref="A40:B40"/>
    <mergeCell ref="A42:B42"/>
    <mergeCell ref="A45:B45"/>
    <mergeCell ref="A46:B46"/>
    <mergeCell ref="A47:B47"/>
    <mergeCell ref="A50:B50"/>
    <mergeCell ref="A51:B51"/>
    <mergeCell ref="A52:B52"/>
    <mergeCell ref="A55:B55"/>
    <mergeCell ref="A99:B99"/>
    <mergeCell ref="A59:G59"/>
    <mergeCell ref="A60:B60"/>
    <mergeCell ref="A64:B64"/>
    <mergeCell ref="A65:G65"/>
    <mergeCell ref="A66:B66"/>
    <mergeCell ref="A82:B82"/>
    <mergeCell ref="A85:G85"/>
    <mergeCell ref="A86:H86"/>
    <mergeCell ref="A87:H87"/>
    <mergeCell ref="A94:H94"/>
    <mergeCell ref="A95:H9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workbookViewId="0">
      <selection activeCell="A15" sqref="A15:B15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" customHeight="1" x14ac:dyDescent="0.25">
      <c r="A1" s="207" t="s">
        <v>132</v>
      </c>
      <c r="B1" s="207"/>
      <c r="C1" s="207"/>
      <c r="D1" s="207"/>
      <c r="E1" s="207"/>
      <c r="F1" s="207"/>
      <c r="G1" s="207"/>
      <c r="H1" s="100"/>
      <c r="I1" s="100"/>
    </row>
    <row r="2" spans="1:22" x14ac:dyDescent="0.25">
      <c r="A2" s="252"/>
      <c r="B2" s="252"/>
      <c r="C2" s="252"/>
      <c r="D2" s="252"/>
      <c r="E2" s="252"/>
      <c r="F2" s="252"/>
      <c r="G2" s="252"/>
      <c r="H2" s="104"/>
      <c r="I2" s="104"/>
    </row>
    <row r="3" spans="1:22" x14ac:dyDescent="0.25">
      <c r="A3" s="247" t="s">
        <v>136</v>
      </c>
      <c r="B3" s="248"/>
      <c r="C3" s="248"/>
      <c r="D3" s="248"/>
      <c r="E3" s="248"/>
      <c r="F3" s="248"/>
      <c r="G3" s="249"/>
      <c r="H3" s="104"/>
      <c r="I3" s="224"/>
      <c r="J3" s="225"/>
      <c r="K3" s="225"/>
      <c r="L3" s="225"/>
      <c r="M3" s="225"/>
      <c r="N3" s="225"/>
      <c r="O3" s="225"/>
      <c r="P3" s="225"/>
      <c r="Q3" s="226"/>
    </row>
    <row r="4" spans="1:22" x14ac:dyDescent="0.25">
      <c r="A4" s="2"/>
      <c r="B4" s="96" t="s">
        <v>130</v>
      </c>
      <c r="C4" s="91"/>
      <c r="D4" s="97" t="s">
        <v>126</v>
      </c>
      <c r="E4" s="92"/>
      <c r="F4" s="233"/>
      <c r="G4" s="234"/>
      <c r="H4" s="70"/>
      <c r="I4" s="227" t="s">
        <v>115</v>
      </c>
      <c r="J4" s="228"/>
      <c r="K4" s="228"/>
      <c r="L4" s="228"/>
      <c r="M4" s="228"/>
      <c r="N4" s="228"/>
      <c r="O4" s="228"/>
      <c r="P4" s="228"/>
      <c r="Q4" s="229"/>
    </row>
    <row r="5" spans="1:22" x14ac:dyDescent="0.25">
      <c r="A5" s="219"/>
      <c r="B5" s="220"/>
      <c r="C5" s="220"/>
      <c r="D5" s="220"/>
      <c r="E5" s="220"/>
      <c r="F5" s="220"/>
      <c r="G5" s="221"/>
      <c r="H5" s="98"/>
      <c r="I5" s="230"/>
      <c r="J5" s="231"/>
      <c r="K5" s="231"/>
      <c r="L5" s="231"/>
      <c r="M5" s="231"/>
      <c r="N5" s="231"/>
      <c r="O5" s="231"/>
      <c r="P5" s="231"/>
      <c r="Q5" s="232"/>
    </row>
    <row r="6" spans="1:22" x14ac:dyDescent="0.25">
      <c r="A6" s="171" t="s">
        <v>86</v>
      </c>
      <c r="B6" s="172"/>
      <c r="C6" s="172"/>
      <c r="D6" s="172"/>
      <c r="E6" s="173"/>
      <c r="F6" s="35"/>
      <c r="G6" s="34"/>
      <c r="H6" s="98"/>
      <c r="I6" s="189" t="s">
        <v>114</v>
      </c>
      <c r="J6" s="190"/>
      <c r="K6" s="190"/>
      <c r="L6" s="190"/>
      <c r="M6" s="190"/>
      <c r="N6" s="190"/>
      <c r="O6" s="191"/>
      <c r="P6" s="113"/>
      <c r="Q6" s="94"/>
    </row>
    <row r="7" spans="1:22" x14ac:dyDescent="0.25">
      <c r="A7" s="171" t="s">
        <v>87</v>
      </c>
      <c r="B7" s="172"/>
      <c r="C7" s="172"/>
      <c r="D7" s="172"/>
      <c r="E7" s="173"/>
      <c r="F7" s="35"/>
      <c r="G7" s="99"/>
      <c r="H7" s="98"/>
      <c r="I7" s="189" t="s">
        <v>113</v>
      </c>
      <c r="J7" s="190"/>
      <c r="K7" s="190"/>
      <c r="L7" s="190"/>
      <c r="M7" s="190"/>
      <c r="N7" s="190"/>
      <c r="O7" s="191"/>
      <c r="P7" s="113"/>
      <c r="Q7" s="94"/>
    </row>
    <row r="8" spans="1:22" x14ac:dyDescent="0.25">
      <c r="A8" s="171" t="s">
        <v>88</v>
      </c>
      <c r="B8" s="172"/>
      <c r="C8" s="172"/>
      <c r="D8" s="172"/>
      <c r="E8" s="173"/>
      <c r="F8" s="35"/>
      <c r="G8" s="99"/>
      <c r="H8" s="98"/>
      <c r="I8" s="189" t="s">
        <v>112</v>
      </c>
      <c r="J8" s="190"/>
      <c r="K8" s="190"/>
      <c r="L8" s="190"/>
      <c r="M8" s="190"/>
      <c r="N8" s="190"/>
      <c r="O8" s="191"/>
      <c r="P8" s="113"/>
      <c r="Q8" s="94"/>
    </row>
    <row r="9" spans="1:22" ht="39.75" customHeight="1" x14ac:dyDescent="0.25">
      <c r="A9" s="219"/>
      <c r="B9" s="220"/>
      <c r="C9" s="220"/>
      <c r="D9" s="220"/>
      <c r="E9" s="220"/>
      <c r="F9" s="220"/>
      <c r="G9" s="221"/>
      <c r="H9" s="98"/>
      <c r="I9" s="282" t="s">
        <v>117</v>
      </c>
      <c r="J9" s="283"/>
      <c r="K9" s="283"/>
      <c r="L9" s="283"/>
      <c r="M9" s="283"/>
      <c r="N9" s="283"/>
      <c r="O9" s="284"/>
      <c r="P9" s="113"/>
      <c r="Q9" s="94"/>
    </row>
    <row r="10" spans="1:22" x14ac:dyDescent="0.25">
      <c r="A10" s="63"/>
      <c r="B10" s="217" t="s">
        <v>143</v>
      </c>
      <c r="C10" s="217"/>
      <c r="D10" s="217"/>
      <c r="E10" s="218"/>
      <c r="F10" s="42"/>
      <c r="G10" s="43"/>
      <c r="H10" s="71"/>
      <c r="I10" s="273" t="s">
        <v>26</v>
      </c>
      <c r="J10" s="274"/>
      <c r="K10" s="274"/>
      <c r="L10" s="274"/>
      <c r="M10" s="274"/>
      <c r="N10" s="274"/>
      <c r="O10" s="275"/>
      <c r="P10" s="113"/>
      <c r="Q10" s="94"/>
    </row>
    <row r="11" spans="1:22" x14ac:dyDescent="0.25">
      <c r="A11" s="63"/>
      <c r="B11" s="217" t="s">
        <v>144</v>
      </c>
      <c r="C11" s="217"/>
      <c r="D11" s="217"/>
      <c r="E11" s="218"/>
      <c r="F11" s="42"/>
      <c r="G11" s="93"/>
      <c r="H11" s="72"/>
      <c r="I11" s="276" t="s">
        <v>26</v>
      </c>
      <c r="J11" s="277"/>
      <c r="K11" s="277"/>
      <c r="L11" s="277"/>
      <c r="M11" s="277"/>
      <c r="N11" s="277"/>
      <c r="O11" s="278"/>
      <c r="P11" s="114"/>
      <c r="Q11" s="25"/>
      <c r="R11" s="1"/>
      <c r="S11" s="1"/>
      <c r="T11" s="1"/>
      <c r="U11" s="1"/>
      <c r="V11" s="1"/>
    </row>
    <row r="12" spans="1:22" x14ac:dyDescent="0.25">
      <c r="A12" s="267"/>
      <c r="B12" s="252"/>
      <c r="C12" s="252"/>
      <c r="D12" s="252"/>
      <c r="E12" s="252"/>
      <c r="F12" s="252"/>
      <c r="G12" s="268"/>
      <c r="H12" s="72"/>
      <c r="I12" s="279"/>
      <c r="J12" s="280"/>
      <c r="K12" s="280"/>
      <c r="L12" s="280"/>
      <c r="M12" s="280"/>
      <c r="N12" s="280"/>
      <c r="O12" s="280"/>
      <c r="P12" s="280"/>
      <c r="Q12" s="281"/>
      <c r="R12" s="1"/>
      <c r="S12" s="1"/>
      <c r="T12" s="1"/>
      <c r="U12" s="1"/>
      <c r="V12" s="1"/>
    </row>
    <row r="13" spans="1:22" x14ac:dyDescent="0.25">
      <c r="A13" s="225"/>
      <c r="B13" s="225"/>
      <c r="C13" s="225"/>
      <c r="D13" s="225"/>
      <c r="E13" s="225"/>
      <c r="F13" s="225"/>
      <c r="G13" s="225"/>
      <c r="H13" s="72"/>
      <c r="I13" s="266"/>
      <c r="J13" s="266"/>
      <c r="K13" s="266"/>
      <c r="L13" s="266"/>
      <c r="M13" s="266"/>
      <c r="N13" s="266"/>
      <c r="O13" s="266"/>
      <c r="P13" s="266"/>
      <c r="Q13" s="266"/>
      <c r="R13" s="1"/>
      <c r="S13" s="1"/>
      <c r="T13" s="1"/>
      <c r="U13" s="1"/>
      <c r="V13" s="1"/>
    </row>
    <row r="14" spans="1:22" x14ac:dyDescent="0.25">
      <c r="A14" s="239"/>
      <c r="B14" s="240"/>
      <c r="C14" s="240"/>
      <c r="D14" s="240"/>
      <c r="E14" s="240"/>
      <c r="F14" s="240"/>
      <c r="G14" s="240"/>
      <c r="H14" s="46"/>
      <c r="I14" s="46"/>
      <c r="J14" s="265" t="s">
        <v>51</v>
      </c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</row>
    <row r="15" spans="1:22" ht="76.5" x14ac:dyDescent="0.25">
      <c r="A15" s="241" t="s">
        <v>181</v>
      </c>
      <c r="B15" s="242"/>
      <c r="C15" s="16" t="s">
        <v>116</v>
      </c>
      <c r="D15" s="16" t="s">
        <v>131</v>
      </c>
      <c r="E15" s="16" t="s">
        <v>32</v>
      </c>
      <c r="F15" s="89" t="s">
        <v>108</v>
      </c>
      <c r="G15" s="90" t="s">
        <v>109</v>
      </c>
      <c r="H15" s="90" t="s">
        <v>110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81</v>
      </c>
      <c r="T15" s="33" t="s">
        <v>49</v>
      </c>
      <c r="U15" s="33" t="s">
        <v>50</v>
      </c>
      <c r="V15" s="33" t="s">
        <v>125</v>
      </c>
    </row>
    <row r="16" spans="1:22" x14ac:dyDescent="0.25">
      <c r="A16" s="245" t="s">
        <v>29</v>
      </c>
      <c r="B16" s="246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43" t="s">
        <v>118</v>
      </c>
      <c r="B17" s="244"/>
      <c r="C17" s="53"/>
      <c r="D17" s="53" t="e">
        <f>IF(V17&gt;0,V17,0)</f>
        <v>#DIV/0!</v>
      </c>
      <c r="E17" s="53"/>
      <c r="F17" s="76"/>
      <c r="G17" s="54"/>
      <c r="H17" s="54"/>
      <c r="I17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8" t="e">
        <f>SUM(J17:U17)/COUNTA(J17:U17)</f>
        <v>#DIV/0!</v>
      </c>
    </row>
    <row r="18" spans="1:22" x14ac:dyDescent="0.25">
      <c r="A18" s="102" t="s">
        <v>54</v>
      </c>
      <c r="B18" s="103"/>
      <c r="C18" s="53"/>
      <c r="D18" s="53" t="e">
        <f t="shared" ref="D18:D25" si="0">IF(V18&gt;0,V18,0)</f>
        <v>#DIV/0!</v>
      </c>
      <c r="E18" s="53"/>
      <c r="F18" s="76"/>
      <c r="G18" s="54"/>
      <c r="H18" s="54"/>
      <c r="I18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8" t="e">
        <f t="shared" ref="V18:V27" si="1">SUM(J18:U18)/COUNTA(J18:U18)</f>
        <v>#DIV/0!</v>
      </c>
    </row>
    <row r="19" spans="1:22" x14ac:dyDescent="0.25">
      <c r="A19" s="102" t="s">
        <v>119</v>
      </c>
      <c r="B19" s="103"/>
      <c r="C19" s="53"/>
      <c r="D19" s="53" t="e">
        <f t="shared" si="0"/>
        <v>#DIV/0!</v>
      </c>
      <c r="E19" s="53"/>
      <c r="F19" s="76"/>
      <c r="G19" s="54"/>
      <c r="H19" s="54"/>
      <c r="I19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8" t="e">
        <f t="shared" si="1"/>
        <v>#DIV/0!</v>
      </c>
    </row>
    <row r="20" spans="1:22" x14ac:dyDescent="0.25">
      <c r="A20" s="102" t="s">
        <v>120</v>
      </c>
      <c r="B20" s="103"/>
      <c r="C20" s="53"/>
      <c r="D20" s="53" t="e">
        <f t="shared" si="0"/>
        <v>#DIV/0!</v>
      </c>
      <c r="E20" s="53"/>
      <c r="F20" s="76"/>
      <c r="G20" s="54"/>
      <c r="H20" s="54"/>
      <c r="I20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8" t="e">
        <f t="shared" si="1"/>
        <v>#DIV/0!</v>
      </c>
    </row>
    <row r="21" spans="1:22" x14ac:dyDescent="0.25">
      <c r="A21" s="102" t="s">
        <v>52</v>
      </c>
      <c r="B21" s="103"/>
      <c r="C21" s="53"/>
      <c r="D21" s="53" t="e">
        <f t="shared" si="0"/>
        <v>#DIV/0!</v>
      </c>
      <c r="E21" s="53"/>
      <c r="F21" s="76"/>
      <c r="G21" s="54"/>
      <c r="H21" s="54"/>
      <c r="I21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8" t="e">
        <f t="shared" si="1"/>
        <v>#DIV/0!</v>
      </c>
    </row>
    <row r="22" spans="1:22" x14ac:dyDescent="0.25">
      <c r="A22" s="102" t="s">
        <v>53</v>
      </c>
      <c r="B22" s="103"/>
      <c r="C22" s="53"/>
      <c r="D22" s="53" t="e">
        <f t="shared" si="0"/>
        <v>#DIV/0!</v>
      </c>
      <c r="E22" s="53"/>
      <c r="F22" s="76"/>
      <c r="G22" s="54"/>
      <c r="H22" s="54"/>
      <c r="I22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8" t="e">
        <f t="shared" si="1"/>
        <v>#DIV/0!</v>
      </c>
    </row>
    <row r="23" spans="1:22" x14ac:dyDescent="0.25">
      <c r="A23" s="102" t="s">
        <v>121</v>
      </c>
      <c r="B23" s="103"/>
      <c r="C23" s="53"/>
      <c r="D23" s="53" t="e">
        <f t="shared" si="0"/>
        <v>#DIV/0!</v>
      </c>
      <c r="E23" s="53"/>
      <c r="F23" s="76"/>
      <c r="G23" s="54"/>
      <c r="H23" s="54"/>
      <c r="I2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8" t="e">
        <f t="shared" si="1"/>
        <v>#DIV/0!</v>
      </c>
    </row>
    <row r="24" spans="1:22" x14ac:dyDescent="0.25">
      <c r="A24" s="102" t="s">
        <v>122</v>
      </c>
      <c r="B24" s="103"/>
      <c r="C24" s="53"/>
      <c r="D24" s="53" t="e">
        <f t="shared" si="0"/>
        <v>#DIV/0!</v>
      </c>
      <c r="E24" s="53"/>
      <c r="F24" s="76"/>
      <c r="G24" s="54"/>
      <c r="H24" s="54"/>
      <c r="I2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8" t="e">
        <f t="shared" si="1"/>
        <v>#DIV/0!</v>
      </c>
    </row>
    <row r="25" spans="1:22" x14ac:dyDescent="0.25">
      <c r="A25" s="102" t="s">
        <v>123</v>
      </c>
      <c r="B25" s="103"/>
      <c r="C25" s="53"/>
      <c r="D25" s="53" t="e">
        <f t="shared" si="0"/>
        <v>#DIV/0!</v>
      </c>
      <c r="E25" s="53"/>
      <c r="F25" s="76"/>
      <c r="G25" s="54"/>
      <c r="H25" s="54"/>
      <c r="I2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8" t="e">
        <f t="shared" si="1"/>
        <v>#DIV/0!</v>
      </c>
    </row>
    <row r="26" spans="1:22" x14ac:dyDescent="0.25">
      <c r="A26" s="102" t="s">
        <v>124</v>
      </c>
      <c r="B26" s="103"/>
      <c r="C26" s="53"/>
      <c r="D26" s="53" t="e">
        <f>IF(V26&gt;0,V26,0)</f>
        <v>#DIV/0!</v>
      </c>
      <c r="E26" s="53"/>
      <c r="F26" s="76"/>
      <c r="G26" s="54"/>
      <c r="H26" s="54"/>
      <c r="I26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8" t="e">
        <f t="shared" si="1"/>
        <v>#DIV/0!</v>
      </c>
    </row>
    <row r="27" spans="1:22" x14ac:dyDescent="0.25">
      <c r="A27" s="222" t="s">
        <v>129</v>
      </c>
      <c r="B27" s="223"/>
      <c r="C27" s="56"/>
      <c r="D27" s="55" t="e">
        <f>IF(V27&gt;0,V27,0)</f>
        <v>#DIV/0!</v>
      </c>
      <c r="E27" s="56"/>
      <c r="F27" s="57"/>
      <c r="G27" s="75"/>
      <c r="H27" s="75"/>
      <c r="I27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8" t="e">
        <f t="shared" si="1"/>
        <v>#DIV/0!</v>
      </c>
    </row>
    <row r="28" spans="1:22" x14ac:dyDescent="0.25">
      <c r="A28" s="250" t="s">
        <v>27</v>
      </c>
      <c r="B28" s="251"/>
      <c r="C28" s="105">
        <f t="shared" ref="C28:H28" si="2">SUM(C17:C27)</f>
        <v>0</v>
      </c>
      <c r="D28" s="106" t="e">
        <f t="shared" si="2"/>
        <v>#DIV/0!</v>
      </c>
      <c r="E28" s="105">
        <f t="shared" si="2"/>
        <v>0</v>
      </c>
      <c r="F28" s="105">
        <f t="shared" si="2"/>
        <v>0</v>
      </c>
      <c r="G28" s="107">
        <f t="shared" si="2"/>
        <v>0</v>
      </c>
      <c r="H28" s="107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15"/>
      <c r="B29" s="216"/>
      <c r="C29" s="216"/>
      <c r="D29" s="216"/>
      <c r="E29" s="216"/>
      <c r="F29" s="216"/>
      <c r="G29" s="216"/>
      <c r="H29" s="73"/>
      <c r="I29" s="73"/>
    </row>
    <row r="30" spans="1:22" x14ac:dyDescent="0.25">
      <c r="A30" s="253" t="s">
        <v>30</v>
      </c>
      <c r="B30" s="254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37" t="s">
        <v>16</v>
      </c>
      <c r="B31" s="238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35" t="s">
        <v>26</v>
      </c>
      <c r="B32" s="236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13"/>
      <c r="B35" s="21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37" t="s">
        <v>19</v>
      </c>
      <c r="B36" s="238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35" t="s">
        <v>26</v>
      </c>
      <c r="B37" s="236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13"/>
      <c r="B40" s="21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35" t="s">
        <v>26</v>
      </c>
      <c r="B42" s="236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13"/>
      <c r="B45" s="21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37" t="s">
        <v>21</v>
      </c>
      <c r="B46" s="238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35" t="s">
        <v>26</v>
      </c>
      <c r="B47" s="236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13"/>
      <c r="B50" s="21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37" t="s">
        <v>22</v>
      </c>
      <c r="B51" s="238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35" t="s">
        <v>26</v>
      </c>
      <c r="B52" s="236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13"/>
      <c r="B55" s="21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19" t="s">
        <v>23</v>
      </c>
      <c r="B56" s="221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108" t="e">
        <f>(C33+C38+C43+C48+C53)/(COUNTA(C33:C54)/2)</f>
        <v>#DIV/0!</v>
      </c>
      <c r="D57" s="108"/>
      <c r="E57" s="108" t="e">
        <f t="shared" ref="E57:F57" si="3">(E33+E38+E43+E48+E53)/(COUNTA(E33:E54)/2)</f>
        <v>#DIV/0!</v>
      </c>
      <c r="F57" s="108" t="e">
        <f t="shared" si="3"/>
        <v>#DIV/0!</v>
      </c>
      <c r="G57" s="108" t="e">
        <f>(G33+G38+G43+G48+G53)/(COUNTA(G33:G54)/2)</f>
        <v>#DIV/0!</v>
      </c>
      <c r="H57" s="108" t="e">
        <f>(H33+H38+H43+H48+H53)/(COUNTA(H33:H54)/2)</f>
        <v>#DIV/0!</v>
      </c>
      <c r="I57"/>
      <c r="J57" s="32"/>
      <c r="V57"/>
    </row>
    <row r="58" spans="1:22" x14ac:dyDescent="0.25">
      <c r="A58" s="7"/>
      <c r="B58" s="27" t="s">
        <v>24</v>
      </c>
      <c r="C58" s="109" t="e">
        <f>(C34+C39+C44+C49+C54)/(COUNTA(C33:C54)/2)</f>
        <v>#DIV/0!</v>
      </c>
      <c r="D58" s="109"/>
      <c r="E58" s="109" t="e">
        <f t="shared" ref="E58:H58" si="4">(E34+E39+E44+E49+E54)/(COUNTA(E33:E54)/2)</f>
        <v>#DIV/0!</v>
      </c>
      <c r="F58" s="109" t="e">
        <f t="shared" si="4"/>
        <v>#DIV/0!</v>
      </c>
      <c r="G58" s="109" t="e">
        <f t="shared" si="4"/>
        <v>#DIV/0!</v>
      </c>
      <c r="H58" s="109" t="e">
        <f t="shared" si="4"/>
        <v>#DIV/0!</v>
      </c>
      <c r="I58"/>
      <c r="J58" s="32"/>
      <c r="V58"/>
    </row>
    <row r="59" spans="1:22" x14ac:dyDescent="0.25">
      <c r="A59" s="271"/>
      <c r="B59" s="272"/>
      <c r="C59" s="272"/>
      <c r="D59" s="272"/>
      <c r="E59" s="272"/>
      <c r="F59" s="272"/>
      <c r="G59" s="272"/>
      <c r="H59" s="74"/>
      <c r="I59" s="74"/>
    </row>
    <row r="60" spans="1:22" x14ac:dyDescent="0.25">
      <c r="A60" s="245" t="s">
        <v>39</v>
      </c>
      <c r="B60" s="246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269" t="s">
        <v>38</v>
      </c>
      <c r="B64" s="270"/>
      <c r="C64" s="47">
        <f>C61+C62+C63</f>
        <v>0</v>
      </c>
      <c r="D64" s="47"/>
      <c r="E64" s="47">
        <f t="shared" ref="E64:H64" si="5">E61+E62+E63</f>
        <v>0</v>
      </c>
      <c r="F64" s="47">
        <f t="shared" si="5"/>
        <v>0</v>
      </c>
      <c r="G64" s="47">
        <f t="shared" si="5"/>
        <v>0</v>
      </c>
      <c r="H64" s="47">
        <f t="shared" si="5"/>
        <v>0</v>
      </c>
      <c r="I64"/>
      <c r="J64" s="32"/>
      <c r="V64"/>
    </row>
    <row r="65" spans="1:22" x14ac:dyDescent="0.25">
      <c r="A65" s="215"/>
      <c r="B65" s="216"/>
      <c r="C65" s="216"/>
      <c r="D65" s="216"/>
      <c r="E65" s="216"/>
      <c r="F65" s="216"/>
      <c r="G65" s="216"/>
      <c r="H65" s="73"/>
      <c r="I65" s="73"/>
    </row>
    <row r="66" spans="1:22" x14ac:dyDescent="0.25">
      <c r="A66" s="245" t="s">
        <v>31</v>
      </c>
      <c r="B66" s="246"/>
      <c r="C66" s="6"/>
      <c r="D66" s="6"/>
      <c r="E66" s="6"/>
      <c r="F66" s="6"/>
      <c r="G66" s="6"/>
      <c r="H66" s="6"/>
      <c r="I66"/>
      <c r="J66" s="32"/>
      <c r="V66"/>
    </row>
    <row r="67" spans="1:22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2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2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2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2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2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2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2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2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2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2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2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2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2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V80"/>
    </row>
    <row r="81" spans="1:25" x14ac:dyDescent="0.25">
      <c r="A81" s="8"/>
      <c r="B81" s="23" t="s">
        <v>15</v>
      </c>
      <c r="C81" s="12"/>
      <c r="D81" s="39"/>
      <c r="E81" s="12"/>
      <c r="F81" s="21"/>
      <c r="G81" s="77"/>
      <c r="H81" s="77"/>
      <c r="I81"/>
      <c r="J81" s="32"/>
      <c r="V81"/>
    </row>
    <row r="82" spans="1:25" x14ac:dyDescent="0.25">
      <c r="A82" s="267" t="s">
        <v>28</v>
      </c>
      <c r="B82" s="268"/>
      <c r="C82" s="109">
        <f>(((C80+C79+C81)/3)+((C77+C78)/2)+C76+((C68+C67+C72)/3)+((C69+C70+C71+C73+C74+C75)/6))/5</f>
        <v>0</v>
      </c>
      <c r="D82" s="108"/>
      <c r="E82" s="109">
        <f>(((E80+E79+E81)/3)+((E77+E78)/2)+E76+((E68+E67+E72)/3)+((E69+E70+E71+E73+E74+E75)/6))/5</f>
        <v>0</v>
      </c>
      <c r="F82" s="109">
        <f>(((F80+F79+F81)/3)+((F77+F78)/2)+F76+((F68+F67+F72)/3)+((F69+F70+F71+F73+F74+F75)/6))/5</f>
        <v>0</v>
      </c>
      <c r="G82" s="110">
        <f>(((G80+G79+G81)/3)+((G77+G78)/2)+G76+((G68+G67+G72)/3)+((G69+G70+G71+G73+G74+G75)/6))/5</f>
        <v>0</v>
      </c>
      <c r="H82" s="110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9"/>
      <c r="B83" s="80" t="s">
        <v>90</v>
      </c>
      <c r="C83" s="82"/>
      <c r="D83" s="95"/>
      <c r="E83" s="82"/>
      <c r="F83" s="83"/>
      <c r="G83" s="81"/>
      <c r="H83" s="83"/>
      <c r="I83"/>
      <c r="J83" s="32"/>
      <c r="V83"/>
    </row>
    <row r="84" spans="1:25" x14ac:dyDescent="0.25">
      <c r="A84" s="78"/>
      <c r="B84" s="49" t="s">
        <v>91</v>
      </c>
      <c r="C84" s="21"/>
      <c r="D84" s="49"/>
      <c r="E84" s="21"/>
      <c r="F84" s="21"/>
      <c r="G84" s="84"/>
      <c r="H84" s="21"/>
      <c r="I84"/>
      <c r="J84" s="32"/>
      <c r="V84"/>
    </row>
    <row r="85" spans="1:25" x14ac:dyDescent="0.25">
      <c r="A85" s="211"/>
      <c r="B85" s="211"/>
      <c r="C85" s="211"/>
      <c r="D85" s="211"/>
      <c r="E85" s="211"/>
      <c r="F85" s="211"/>
      <c r="G85" s="211"/>
    </row>
    <row r="86" spans="1:25" x14ac:dyDescent="0.25">
      <c r="A86" s="257" t="s">
        <v>127</v>
      </c>
      <c r="B86" s="258"/>
      <c r="C86" s="258"/>
      <c r="D86" s="258"/>
      <c r="E86" s="258"/>
      <c r="F86" s="258"/>
      <c r="G86" s="258"/>
      <c r="H86" s="259"/>
      <c r="I86" s="70"/>
    </row>
    <row r="87" spans="1:25" x14ac:dyDescent="0.25">
      <c r="A87" s="260" t="s">
        <v>104</v>
      </c>
      <c r="B87" s="261"/>
      <c r="C87" s="261"/>
      <c r="D87" s="261"/>
      <c r="E87" s="261"/>
      <c r="F87" s="261"/>
      <c r="G87" s="261"/>
      <c r="H87" s="262"/>
      <c r="I87" s="73"/>
    </row>
    <row r="88" spans="1:25" x14ac:dyDescent="0.25">
      <c r="A88" s="8" t="s">
        <v>92</v>
      </c>
      <c r="B88" s="52" t="s">
        <v>98</v>
      </c>
      <c r="C88" s="20"/>
      <c r="D88" s="52"/>
      <c r="E88" s="20"/>
      <c r="F88" s="20"/>
      <c r="G88" s="85"/>
      <c r="H88" s="20"/>
      <c r="I88"/>
      <c r="J88" s="32"/>
      <c r="V88"/>
    </row>
    <row r="89" spans="1:25" x14ac:dyDescent="0.25">
      <c r="A89" s="8" t="s">
        <v>93</v>
      </c>
      <c r="B89" s="52" t="s">
        <v>99</v>
      </c>
      <c r="C89" s="20"/>
      <c r="D89" s="52"/>
      <c r="E89" s="20"/>
      <c r="F89" s="20"/>
      <c r="G89" s="85"/>
      <c r="H89" s="20"/>
      <c r="I89"/>
      <c r="J89" s="32"/>
      <c r="V89"/>
    </row>
    <row r="90" spans="1:25" x14ac:dyDescent="0.25">
      <c r="A90" s="8" t="s">
        <v>94</v>
      </c>
      <c r="B90" s="52" t="s">
        <v>100</v>
      </c>
      <c r="C90" s="20"/>
      <c r="D90" s="52"/>
      <c r="E90" s="20"/>
      <c r="F90" s="20"/>
      <c r="G90" s="85"/>
      <c r="H90" s="20"/>
      <c r="I90"/>
      <c r="J90" s="32"/>
      <c r="V90"/>
    </row>
    <row r="91" spans="1:25" x14ac:dyDescent="0.25">
      <c r="A91" s="8" t="s">
        <v>95</v>
      </c>
      <c r="B91" s="52" t="s">
        <v>101</v>
      </c>
      <c r="C91" s="20"/>
      <c r="D91" s="52"/>
      <c r="E91" s="20"/>
      <c r="F91" s="20"/>
      <c r="G91" s="85"/>
      <c r="H91" s="20"/>
      <c r="I91"/>
      <c r="J91" s="32"/>
      <c r="V91"/>
    </row>
    <row r="92" spans="1:25" x14ac:dyDescent="0.25">
      <c r="A92" s="8" t="s">
        <v>96</v>
      </c>
      <c r="B92" s="52" t="s">
        <v>102</v>
      </c>
      <c r="C92" s="20"/>
      <c r="D92" s="52"/>
      <c r="E92" s="20"/>
      <c r="F92" s="20"/>
      <c r="G92" s="85"/>
      <c r="H92" s="20"/>
      <c r="I92"/>
      <c r="J92" s="32"/>
      <c r="V92"/>
    </row>
    <row r="93" spans="1:25" x14ac:dyDescent="0.25">
      <c r="A93" s="78" t="s">
        <v>97</v>
      </c>
      <c r="B93" s="49" t="s">
        <v>103</v>
      </c>
      <c r="C93" s="21"/>
      <c r="D93" s="49"/>
      <c r="E93" s="21"/>
      <c r="F93" s="21"/>
      <c r="G93" s="84"/>
      <c r="H93" s="84"/>
      <c r="I93"/>
      <c r="J93" s="32"/>
      <c r="V93"/>
    </row>
    <row r="94" spans="1:25" x14ac:dyDescent="0.25">
      <c r="A94" s="263"/>
      <c r="B94" s="263"/>
      <c r="C94" s="263"/>
      <c r="D94" s="263"/>
      <c r="E94" s="263"/>
      <c r="F94" s="263"/>
      <c r="G94" s="263"/>
      <c r="H94" s="263"/>
    </row>
    <row r="95" spans="1:25" x14ac:dyDescent="0.25">
      <c r="A95" s="245" t="s">
        <v>128</v>
      </c>
      <c r="B95" s="264"/>
      <c r="C95" s="264"/>
      <c r="D95" s="264"/>
      <c r="E95" s="264"/>
      <c r="F95" s="264"/>
      <c r="G95" s="264"/>
      <c r="H95" s="246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8"/>
      <c r="F96" s="48"/>
      <c r="G96" s="48"/>
      <c r="H96" s="48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89</v>
      </c>
      <c r="C97" s="38"/>
      <c r="D97" s="38"/>
      <c r="E97" s="60"/>
      <c r="F97" s="48"/>
      <c r="G97" s="48"/>
      <c r="H97" s="48"/>
      <c r="I97" s="13"/>
      <c r="J97" s="32"/>
      <c r="V97" s="13"/>
      <c r="W97" s="13"/>
      <c r="X97" s="13"/>
      <c r="Y97" s="13"/>
    </row>
    <row r="98" spans="1:25" ht="40.5" customHeight="1" x14ac:dyDescent="0.25">
      <c r="A98" s="17"/>
      <c r="B98" s="18" t="s">
        <v>82</v>
      </c>
      <c r="C98" s="19"/>
      <c r="D98" s="19"/>
      <c r="E98" s="61"/>
      <c r="F98" s="62"/>
      <c r="G98" s="62"/>
      <c r="H98" s="62"/>
      <c r="I98" s="13"/>
      <c r="J98" s="32"/>
      <c r="V98" s="13"/>
      <c r="W98" s="13"/>
      <c r="X98" s="13"/>
      <c r="Y98" s="13"/>
    </row>
    <row r="99" spans="1:25" x14ac:dyDescent="0.25">
      <c r="A99" s="255" t="s">
        <v>111</v>
      </c>
      <c r="B99" s="256"/>
      <c r="C99" s="6"/>
      <c r="D99" s="6"/>
      <c r="E99" s="6"/>
      <c r="F99" s="6"/>
      <c r="G99" s="6"/>
      <c r="H99" s="51"/>
    </row>
    <row r="100" spans="1:25" x14ac:dyDescent="0.25">
      <c r="A100" s="8"/>
      <c r="B100" s="111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11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11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11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11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11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11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11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11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11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11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11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8"/>
      <c r="B112" s="112" t="s">
        <v>26</v>
      </c>
      <c r="C112" s="5"/>
      <c r="D112" s="5"/>
      <c r="E112" s="5"/>
      <c r="F112" s="5"/>
      <c r="G112" s="5"/>
      <c r="H112" s="50"/>
    </row>
  </sheetData>
  <mergeCells count="60">
    <mergeCell ref="A1:G1"/>
    <mergeCell ref="A2:G2"/>
    <mergeCell ref="A3:G3"/>
    <mergeCell ref="I3:Q3"/>
    <mergeCell ref="F4:G4"/>
    <mergeCell ref="I4:Q4"/>
    <mergeCell ref="A5:G5"/>
    <mergeCell ref="I5:Q5"/>
    <mergeCell ref="A6:E6"/>
    <mergeCell ref="I6:O6"/>
    <mergeCell ref="A7:E7"/>
    <mergeCell ref="I7:O7"/>
    <mergeCell ref="A8:E8"/>
    <mergeCell ref="I8:O8"/>
    <mergeCell ref="A9:G9"/>
    <mergeCell ref="I9:O9"/>
    <mergeCell ref="B10:E10"/>
    <mergeCell ref="I10:O10"/>
    <mergeCell ref="B11:E11"/>
    <mergeCell ref="I11:O11"/>
    <mergeCell ref="A12:G12"/>
    <mergeCell ref="I12:Q12"/>
    <mergeCell ref="A13:G13"/>
    <mergeCell ref="I13:Q13"/>
    <mergeCell ref="A35:B35"/>
    <mergeCell ref="A14:G14"/>
    <mergeCell ref="J14:V14"/>
    <mergeCell ref="A15:B15"/>
    <mergeCell ref="A16:B16"/>
    <mergeCell ref="A17:B17"/>
    <mergeCell ref="A27:B27"/>
    <mergeCell ref="A28:B28"/>
    <mergeCell ref="A29:G29"/>
    <mergeCell ref="A30:B30"/>
    <mergeCell ref="A31:B31"/>
    <mergeCell ref="A32:B32"/>
    <mergeCell ref="A56:B56"/>
    <mergeCell ref="A36:B36"/>
    <mergeCell ref="A37:B37"/>
    <mergeCell ref="A40:B40"/>
    <mergeCell ref="A42:B42"/>
    <mergeCell ref="A45:B45"/>
    <mergeCell ref="A46:B46"/>
    <mergeCell ref="A47:B47"/>
    <mergeCell ref="A50:B50"/>
    <mergeCell ref="A51:B51"/>
    <mergeCell ref="A52:B52"/>
    <mergeCell ref="A55:B55"/>
    <mergeCell ref="A99:B99"/>
    <mergeCell ref="A59:G59"/>
    <mergeCell ref="A60:B60"/>
    <mergeCell ref="A64:B64"/>
    <mergeCell ref="A65:G65"/>
    <mergeCell ref="A66:B66"/>
    <mergeCell ref="A82:B82"/>
    <mergeCell ref="A85:G85"/>
    <mergeCell ref="A86:H86"/>
    <mergeCell ref="A87:H87"/>
    <mergeCell ref="A94:H94"/>
    <mergeCell ref="A95:H9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workbookViewId="0">
      <selection activeCell="A15" sqref="A15:B15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" customHeight="1" x14ac:dyDescent="0.25">
      <c r="A1" s="207" t="s">
        <v>132</v>
      </c>
      <c r="B1" s="207"/>
      <c r="C1" s="207"/>
      <c r="D1" s="207"/>
      <c r="E1" s="207"/>
      <c r="F1" s="207"/>
      <c r="G1" s="207"/>
      <c r="H1" s="100"/>
      <c r="I1" s="100"/>
    </row>
    <row r="2" spans="1:22" x14ac:dyDescent="0.25">
      <c r="A2" s="252"/>
      <c r="B2" s="252"/>
      <c r="C2" s="252"/>
      <c r="D2" s="252"/>
      <c r="E2" s="252"/>
      <c r="F2" s="252"/>
      <c r="G2" s="252"/>
      <c r="H2" s="104"/>
      <c r="I2" s="104"/>
    </row>
    <row r="3" spans="1:22" x14ac:dyDescent="0.25">
      <c r="A3" s="247" t="s">
        <v>135</v>
      </c>
      <c r="B3" s="248"/>
      <c r="C3" s="248"/>
      <c r="D3" s="248"/>
      <c r="E3" s="248"/>
      <c r="F3" s="248"/>
      <c r="G3" s="249"/>
      <c r="H3" s="104"/>
      <c r="I3" s="224"/>
      <c r="J3" s="225"/>
      <c r="K3" s="225"/>
      <c r="L3" s="225"/>
      <c r="M3" s="225"/>
      <c r="N3" s="225"/>
      <c r="O3" s="225"/>
      <c r="P3" s="225"/>
      <c r="Q3" s="226"/>
    </row>
    <row r="4" spans="1:22" x14ac:dyDescent="0.25">
      <c r="A4" s="2"/>
      <c r="B4" s="96" t="s">
        <v>130</v>
      </c>
      <c r="C4" s="91"/>
      <c r="D4" s="97" t="s">
        <v>126</v>
      </c>
      <c r="E4" s="92"/>
      <c r="F4" s="233"/>
      <c r="G4" s="234"/>
      <c r="H4" s="70"/>
      <c r="I4" s="227" t="s">
        <v>115</v>
      </c>
      <c r="J4" s="228"/>
      <c r="K4" s="228"/>
      <c r="L4" s="228"/>
      <c r="M4" s="228"/>
      <c r="N4" s="228"/>
      <c r="O4" s="228"/>
      <c r="P4" s="228"/>
      <c r="Q4" s="229"/>
    </row>
    <row r="5" spans="1:22" x14ac:dyDescent="0.25">
      <c r="A5" s="219"/>
      <c r="B5" s="220"/>
      <c r="C5" s="220"/>
      <c r="D5" s="220"/>
      <c r="E5" s="220"/>
      <c r="F5" s="220"/>
      <c r="G5" s="221"/>
      <c r="H5" s="98"/>
      <c r="I5" s="230"/>
      <c r="J5" s="231"/>
      <c r="K5" s="231"/>
      <c r="L5" s="231"/>
      <c r="M5" s="231"/>
      <c r="N5" s="231"/>
      <c r="O5" s="231"/>
      <c r="P5" s="231"/>
      <c r="Q5" s="232"/>
    </row>
    <row r="6" spans="1:22" x14ac:dyDescent="0.25">
      <c r="A6" s="171" t="s">
        <v>86</v>
      </c>
      <c r="B6" s="172"/>
      <c r="C6" s="172"/>
      <c r="D6" s="172"/>
      <c r="E6" s="173"/>
      <c r="F6" s="35"/>
      <c r="G6" s="34"/>
      <c r="H6" s="98"/>
      <c r="I6" s="189" t="s">
        <v>114</v>
      </c>
      <c r="J6" s="190"/>
      <c r="K6" s="190"/>
      <c r="L6" s="190"/>
      <c r="M6" s="190"/>
      <c r="N6" s="190"/>
      <c r="O6" s="191"/>
      <c r="P6" s="113"/>
      <c r="Q6" s="94"/>
    </row>
    <row r="7" spans="1:22" x14ac:dyDescent="0.25">
      <c r="A7" s="171" t="s">
        <v>87</v>
      </c>
      <c r="B7" s="172"/>
      <c r="C7" s="172"/>
      <c r="D7" s="172"/>
      <c r="E7" s="173"/>
      <c r="F7" s="35"/>
      <c r="G7" s="99"/>
      <c r="H7" s="98"/>
      <c r="I7" s="189" t="s">
        <v>113</v>
      </c>
      <c r="J7" s="190"/>
      <c r="K7" s="190"/>
      <c r="L7" s="190"/>
      <c r="M7" s="190"/>
      <c r="N7" s="190"/>
      <c r="O7" s="191"/>
      <c r="P7" s="113"/>
      <c r="Q7" s="94"/>
    </row>
    <row r="8" spans="1:22" x14ac:dyDescent="0.25">
      <c r="A8" s="171" t="s">
        <v>88</v>
      </c>
      <c r="B8" s="172"/>
      <c r="C8" s="172"/>
      <c r="D8" s="172"/>
      <c r="E8" s="173"/>
      <c r="F8" s="35"/>
      <c r="G8" s="99"/>
      <c r="H8" s="98"/>
      <c r="I8" s="189" t="s">
        <v>112</v>
      </c>
      <c r="J8" s="190"/>
      <c r="K8" s="190"/>
      <c r="L8" s="190"/>
      <c r="M8" s="190"/>
      <c r="N8" s="190"/>
      <c r="O8" s="191"/>
      <c r="P8" s="113"/>
      <c r="Q8" s="94"/>
    </row>
    <row r="9" spans="1:22" ht="41.25" customHeight="1" x14ac:dyDescent="0.25">
      <c r="A9" s="219"/>
      <c r="B9" s="220"/>
      <c r="C9" s="220"/>
      <c r="D9" s="220"/>
      <c r="E9" s="220"/>
      <c r="F9" s="220"/>
      <c r="G9" s="221"/>
      <c r="H9" s="98"/>
      <c r="I9" s="282" t="s">
        <v>117</v>
      </c>
      <c r="J9" s="283"/>
      <c r="K9" s="283"/>
      <c r="L9" s="283"/>
      <c r="M9" s="283"/>
      <c r="N9" s="283"/>
      <c r="O9" s="284"/>
      <c r="P9" s="113"/>
      <c r="Q9" s="94"/>
    </row>
    <row r="10" spans="1:22" x14ac:dyDescent="0.25">
      <c r="A10" s="63"/>
      <c r="B10" s="217" t="s">
        <v>143</v>
      </c>
      <c r="C10" s="217"/>
      <c r="D10" s="217"/>
      <c r="E10" s="218"/>
      <c r="F10" s="42"/>
      <c r="G10" s="43"/>
      <c r="H10" s="71"/>
      <c r="I10" s="273" t="s">
        <v>26</v>
      </c>
      <c r="J10" s="274"/>
      <c r="K10" s="274"/>
      <c r="L10" s="274"/>
      <c r="M10" s="274"/>
      <c r="N10" s="274"/>
      <c r="O10" s="275"/>
      <c r="P10" s="113"/>
      <c r="Q10" s="94"/>
    </row>
    <row r="11" spans="1:22" x14ac:dyDescent="0.25">
      <c r="A11" s="63"/>
      <c r="B11" s="217" t="s">
        <v>144</v>
      </c>
      <c r="C11" s="217"/>
      <c r="D11" s="217"/>
      <c r="E11" s="218"/>
      <c r="F11" s="42"/>
      <c r="G11" s="93"/>
      <c r="H11" s="72"/>
      <c r="I11" s="276" t="s">
        <v>26</v>
      </c>
      <c r="J11" s="277"/>
      <c r="K11" s="277"/>
      <c r="L11" s="277"/>
      <c r="M11" s="277"/>
      <c r="N11" s="277"/>
      <c r="O11" s="278"/>
      <c r="P11" s="114"/>
      <c r="Q11" s="25"/>
      <c r="R11" s="1"/>
      <c r="S11" s="1"/>
      <c r="T11" s="1"/>
      <c r="U11" s="1"/>
      <c r="V11" s="1"/>
    </row>
    <row r="12" spans="1:22" x14ac:dyDescent="0.25">
      <c r="A12" s="267"/>
      <c r="B12" s="252"/>
      <c r="C12" s="252"/>
      <c r="D12" s="252"/>
      <c r="E12" s="252"/>
      <c r="F12" s="252"/>
      <c r="G12" s="268"/>
      <c r="H12" s="72"/>
      <c r="I12" s="279"/>
      <c r="J12" s="280"/>
      <c r="K12" s="280"/>
      <c r="L12" s="280"/>
      <c r="M12" s="280"/>
      <c r="N12" s="280"/>
      <c r="O12" s="280"/>
      <c r="P12" s="280"/>
      <c r="Q12" s="281"/>
      <c r="R12" s="1"/>
      <c r="S12" s="1"/>
      <c r="T12" s="1"/>
      <c r="U12" s="1"/>
      <c r="V12" s="1"/>
    </row>
    <row r="13" spans="1:22" x14ac:dyDescent="0.25">
      <c r="A13" s="225"/>
      <c r="B13" s="225"/>
      <c r="C13" s="225"/>
      <c r="D13" s="225"/>
      <c r="E13" s="225"/>
      <c r="F13" s="225"/>
      <c r="G13" s="225"/>
      <c r="H13" s="72"/>
      <c r="I13" s="266"/>
      <c r="J13" s="266"/>
      <c r="K13" s="266"/>
      <c r="L13" s="266"/>
      <c r="M13" s="266"/>
      <c r="N13" s="266"/>
      <c r="O13" s="266"/>
      <c r="P13" s="266"/>
      <c r="Q13" s="266"/>
      <c r="R13" s="1"/>
      <c r="S13" s="1"/>
      <c r="T13" s="1"/>
      <c r="U13" s="1"/>
      <c r="V13" s="1"/>
    </row>
    <row r="14" spans="1:22" x14ac:dyDescent="0.25">
      <c r="A14" s="239"/>
      <c r="B14" s="240"/>
      <c r="C14" s="240"/>
      <c r="D14" s="240"/>
      <c r="E14" s="240"/>
      <c r="F14" s="240"/>
      <c r="G14" s="240"/>
      <c r="H14" s="46"/>
      <c r="I14" s="46"/>
      <c r="J14" s="265" t="s">
        <v>51</v>
      </c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</row>
    <row r="15" spans="1:22" ht="76.5" x14ac:dyDescent="0.25">
      <c r="A15" s="241" t="s">
        <v>181</v>
      </c>
      <c r="B15" s="242"/>
      <c r="C15" s="16" t="s">
        <v>116</v>
      </c>
      <c r="D15" s="16" t="s">
        <v>131</v>
      </c>
      <c r="E15" s="16" t="s">
        <v>32</v>
      </c>
      <c r="F15" s="89" t="s">
        <v>108</v>
      </c>
      <c r="G15" s="90" t="s">
        <v>109</v>
      </c>
      <c r="H15" s="90" t="s">
        <v>110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81</v>
      </c>
      <c r="T15" s="33" t="s">
        <v>49</v>
      </c>
      <c r="U15" s="33" t="s">
        <v>50</v>
      </c>
      <c r="V15" s="33" t="s">
        <v>125</v>
      </c>
    </row>
    <row r="16" spans="1:22" x14ac:dyDescent="0.25">
      <c r="A16" s="245" t="s">
        <v>29</v>
      </c>
      <c r="B16" s="246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43" t="s">
        <v>118</v>
      </c>
      <c r="B17" s="244"/>
      <c r="C17" s="53"/>
      <c r="D17" s="53" t="e">
        <f>IF(V17&gt;0,V17,0)</f>
        <v>#DIV/0!</v>
      </c>
      <c r="E17" s="53"/>
      <c r="F17" s="76"/>
      <c r="G17" s="54"/>
      <c r="H17" s="54"/>
      <c r="I17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8" t="e">
        <f>SUM(J17:U17)/COUNTA(J17:U17)</f>
        <v>#DIV/0!</v>
      </c>
    </row>
    <row r="18" spans="1:22" x14ac:dyDescent="0.25">
      <c r="A18" s="102" t="s">
        <v>54</v>
      </c>
      <c r="B18" s="103"/>
      <c r="C18" s="53"/>
      <c r="D18" s="53" t="e">
        <f t="shared" ref="D18:D25" si="0">IF(V18&gt;0,V18,0)</f>
        <v>#DIV/0!</v>
      </c>
      <c r="E18" s="53"/>
      <c r="F18" s="76"/>
      <c r="G18" s="54"/>
      <c r="H18" s="54"/>
      <c r="I18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8" t="e">
        <f t="shared" ref="V18:V27" si="1">SUM(J18:U18)/COUNTA(J18:U18)</f>
        <v>#DIV/0!</v>
      </c>
    </row>
    <row r="19" spans="1:22" x14ac:dyDescent="0.25">
      <c r="A19" s="102" t="s">
        <v>119</v>
      </c>
      <c r="B19" s="103"/>
      <c r="C19" s="53"/>
      <c r="D19" s="53" t="e">
        <f t="shared" si="0"/>
        <v>#DIV/0!</v>
      </c>
      <c r="E19" s="53"/>
      <c r="F19" s="76"/>
      <c r="G19" s="54"/>
      <c r="H19" s="54"/>
      <c r="I19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8" t="e">
        <f t="shared" si="1"/>
        <v>#DIV/0!</v>
      </c>
    </row>
    <row r="20" spans="1:22" x14ac:dyDescent="0.25">
      <c r="A20" s="102" t="s">
        <v>120</v>
      </c>
      <c r="B20" s="103"/>
      <c r="C20" s="53"/>
      <c r="D20" s="53" t="e">
        <f t="shared" si="0"/>
        <v>#DIV/0!</v>
      </c>
      <c r="E20" s="53"/>
      <c r="F20" s="76"/>
      <c r="G20" s="54"/>
      <c r="H20" s="54"/>
      <c r="I20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8" t="e">
        <f t="shared" si="1"/>
        <v>#DIV/0!</v>
      </c>
    </row>
    <row r="21" spans="1:22" x14ac:dyDescent="0.25">
      <c r="A21" s="102" t="s">
        <v>52</v>
      </c>
      <c r="B21" s="103"/>
      <c r="C21" s="53"/>
      <c r="D21" s="53" t="e">
        <f t="shared" si="0"/>
        <v>#DIV/0!</v>
      </c>
      <c r="E21" s="53"/>
      <c r="F21" s="76"/>
      <c r="G21" s="54"/>
      <c r="H21" s="54"/>
      <c r="I21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8" t="e">
        <f t="shared" si="1"/>
        <v>#DIV/0!</v>
      </c>
    </row>
    <row r="22" spans="1:22" x14ac:dyDescent="0.25">
      <c r="A22" s="102" t="s">
        <v>53</v>
      </c>
      <c r="B22" s="103"/>
      <c r="C22" s="53"/>
      <c r="D22" s="53" t="e">
        <f t="shared" si="0"/>
        <v>#DIV/0!</v>
      </c>
      <c r="E22" s="53"/>
      <c r="F22" s="76"/>
      <c r="G22" s="54"/>
      <c r="H22" s="54"/>
      <c r="I22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8" t="e">
        <f t="shared" si="1"/>
        <v>#DIV/0!</v>
      </c>
    </row>
    <row r="23" spans="1:22" x14ac:dyDescent="0.25">
      <c r="A23" s="102" t="s">
        <v>121</v>
      </c>
      <c r="B23" s="103"/>
      <c r="C23" s="53"/>
      <c r="D23" s="53" t="e">
        <f t="shared" si="0"/>
        <v>#DIV/0!</v>
      </c>
      <c r="E23" s="53"/>
      <c r="F23" s="76"/>
      <c r="G23" s="54"/>
      <c r="H23" s="54"/>
      <c r="I2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8" t="e">
        <f t="shared" si="1"/>
        <v>#DIV/0!</v>
      </c>
    </row>
    <row r="24" spans="1:22" x14ac:dyDescent="0.25">
      <c r="A24" s="102" t="s">
        <v>122</v>
      </c>
      <c r="B24" s="103"/>
      <c r="C24" s="53"/>
      <c r="D24" s="53" t="e">
        <f t="shared" si="0"/>
        <v>#DIV/0!</v>
      </c>
      <c r="E24" s="53"/>
      <c r="F24" s="76"/>
      <c r="G24" s="54"/>
      <c r="H24" s="54"/>
      <c r="I2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8" t="e">
        <f t="shared" si="1"/>
        <v>#DIV/0!</v>
      </c>
    </row>
    <row r="25" spans="1:22" x14ac:dyDescent="0.25">
      <c r="A25" s="102" t="s">
        <v>123</v>
      </c>
      <c r="B25" s="103"/>
      <c r="C25" s="53"/>
      <c r="D25" s="53" t="e">
        <f t="shared" si="0"/>
        <v>#DIV/0!</v>
      </c>
      <c r="E25" s="53"/>
      <c r="F25" s="76"/>
      <c r="G25" s="54"/>
      <c r="H25" s="54"/>
      <c r="I2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8" t="e">
        <f t="shared" si="1"/>
        <v>#DIV/0!</v>
      </c>
    </row>
    <row r="26" spans="1:22" x14ac:dyDescent="0.25">
      <c r="A26" s="102" t="s">
        <v>124</v>
      </c>
      <c r="B26" s="103"/>
      <c r="C26" s="53"/>
      <c r="D26" s="53" t="e">
        <f>IF(V26&gt;0,V26,0)</f>
        <v>#DIV/0!</v>
      </c>
      <c r="E26" s="53"/>
      <c r="F26" s="76"/>
      <c r="G26" s="54"/>
      <c r="H26" s="54"/>
      <c r="I26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8" t="e">
        <f t="shared" si="1"/>
        <v>#DIV/0!</v>
      </c>
    </row>
    <row r="27" spans="1:22" x14ac:dyDescent="0.25">
      <c r="A27" s="222" t="s">
        <v>129</v>
      </c>
      <c r="B27" s="223"/>
      <c r="C27" s="56"/>
      <c r="D27" s="55" t="e">
        <f>IF(V27&gt;0,V27,0)</f>
        <v>#DIV/0!</v>
      </c>
      <c r="E27" s="56"/>
      <c r="F27" s="57"/>
      <c r="G27" s="75"/>
      <c r="H27" s="75"/>
      <c r="I27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8" t="e">
        <f t="shared" si="1"/>
        <v>#DIV/0!</v>
      </c>
    </row>
    <row r="28" spans="1:22" x14ac:dyDescent="0.25">
      <c r="A28" s="250" t="s">
        <v>27</v>
      </c>
      <c r="B28" s="251"/>
      <c r="C28" s="105">
        <f t="shared" ref="C28:H28" si="2">SUM(C17:C27)</f>
        <v>0</v>
      </c>
      <c r="D28" s="106" t="e">
        <f t="shared" si="2"/>
        <v>#DIV/0!</v>
      </c>
      <c r="E28" s="105">
        <f t="shared" si="2"/>
        <v>0</v>
      </c>
      <c r="F28" s="105">
        <f t="shared" si="2"/>
        <v>0</v>
      </c>
      <c r="G28" s="107">
        <f t="shared" si="2"/>
        <v>0</v>
      </c>
      <c r="H28" s="107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15"/>
      <c r="B29" s="216"/>
      <c r="C29" s="216"/>
      <c r="D29" s="216"/>
      <c r="E29" s="216"/>
      <c r="F29" s="216"/>
      <c r="G29" s="216"/>
      <c r="H29" s="73"/>
      <c r="I29" s="73"/>
    </row>
    <row r="30" spans="1:22" x14ac:dyDescent="0.25">
      <c r="A30" s="253" t="s">
        <v>30</v>
      </c>
      <c r="B30" s="254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37" t="s">
        <v>16</v>
      </c>
      <c r="B31" s="238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35" t="s">
        <v>26</v>
      </c>
      <c r="B32" s="236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13"/>
      <c r="B35" s="21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37" t="s">
        <v>19</v>
      </c>
      <c r="B36" s="238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35" t="s">
        <v>26</v>
      </c>
      <c r="B37" s="236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13"/>
      <c r="B40" s="21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35" t="s">
        <v>26</v>
      </c>
      <c r="B42" s="236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13"/>
      <c r="B45" s="21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37" t="s">
        <v>21</v>
      </c>
      <c r="B46" s="238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35" t="s">
        <v>26</v>
      </c>
      <c r="B47" s="236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13"/>
      <c r="B50" s="21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37" t="s">
        <v>22</v>
      </c>
      <c r="B51" s="238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35" t="s">
        <v>26</v>
      </c>
      <c r="B52" s="236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13"/>
      <c r="B55" s="21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19" t="s">
        <v>23</v>
      </c>
      <c r="B56" s="221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108" t="e">
        <f>(C33+C38+C43+C48+C53)/(COUNTA(C33:C54)/2)</f>
        <v>#DIV/0!</v>
      </c>
      <c r="D57" s="108"/>
      <c r="E57" s="108" t="e">
        <f t="shared" ref="E57:F57" si="3">(E33+E38+E43+E48+E53)/(COUNTA(E33:E54)/2)</f>
        <v>#DIV/0!</v>
      </c>
      <c r="F57" s="108" t="e">
        <f t="shared" si="3"/>
        <v>#DIV/0!</v>
      </c>
      <c r="G57" s="108" t="e">
        <f>(G33+G38+G43+G48+G53)/(COUNTA(G33:G54)/2)</f>
        <v>#DIV/0!</v>
      </c>
      <c r="H57" s="108" t="e">
        <f>(H33+H38+H43+H48+H53)/(COUNTA(H33:H54)/2)</f>
        <v>#DIV/0!</v>
      </c>
      <c r="I57"/>
      <c r="J57" s="32"/>
      <c r="V57"/>
    </row>
    <row r="58" spans="1:22" x14ac:dyDescent="0.25">
      <c r="A58" s="7"/>
      <c r="B58" s="27" t="s">
        <v>24</v>
      </c>
      <c r="C58" s="109" t="e">
        <f>(C34+C39+C44+C49+C54)/(COUNTA(C33:C54)/2)</f>
        <v>#DIV/0!</v>
      </c>
      <c r="D58" s="109"/>
      <c r="E58" s="109" t="e">
        <f t="shared" ref="E58:H58" si="4">(E34+E39+E44+E49+E54)/(COUNTA(E33:E54)/2)</f>
        <v>#DIV/0!</v>
      </c>
      <c r="F58" s="109" t="e">
        <f t="shared" si="4"/>
        <v>#DIV/0!</v>
      </c>
      <c r="G58" s="109" t="e">
        <f t="shared" si="4"/>
        <v>#DIV/0!</v>
      </c>
      <c r="H58" s="109" t="e">
        <f t="shared" si="4"/>
        <v>#DIV/0!</v>
      </c>
      <c r="I58"/>
      <c r="J58" s="32"/>
      <c r="V58"/>
    </row>
    <row r="59" spans="1:22" x14ac:dyDescent="0.25">
      <c r="A59" s="271"/>
      <c r="B59" s="272"/>
      <c r="C59" s="272"/>
      <c r="D59" s="272"/>
      <c r="E59" s="272"/>
      <c r="F59" s="272"/>
      <c r="G59" s="272"/>
      <c r="H59" s="74"/>
      <c r="I59" s="74"/>
    </row>
    <row r="60" spans="1:22" x14ac:dyDescent="0.25">
      <c r="A60" s="245" t="s">
        <v>39</v>
      </c>
      <c r="B60" s="246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269" t="s">
        <v>38</v>
      </c>
      <c r="B64" s="270"/>
      <c r="C64" s="47">
        <f>C61+C62+C63</f>
        <v>0</v>
      </c>
      <c r="D64" s="47"/>
      <c r="E64" s="47">
        <f t="shared" ref="E64:H64" si="5">E61+E62+E63</f>
        <v>0</v>
      </c>
      <c r="F64" s="47">
        <f t="shared" si="5"/>
        <v>0</v>
      </c>
      <c r="G64" s="47">
        <f t="shared" si="5"/>
        <v>0</v>
      </c>
      <c r="H64" s="47">
        <f t="shared" si="5"/>
        <v>0</v>
      </c>
      <c r="I64"/>
      <c r="J64" s="32"/>
      <c r="V64"/>
    </row>
    <row r="65" spans="1:22" x14ac:dyDescent="0.25">
      <c r="A65" s="215"/>
      <c r="B65" s="216"/>
      <c r="C65" s="216"/>
      <c r="D65" s="216"/>
      <c r="E65" s="216"/>
      <c r="F65" s="216"/>
      <c r="G65" s="216"/>
      <c r="H65" s="73"/>
      <c r="I65" s="73"/>
    </row>
    <row r="66" spans="1:22" x14ac:dyDescent="0.25">
      <c r="A66" s="245" t="s">
        <v>31</v>
      </c>
      <c r="B66" s="246"/>
      <c r="C66" s="6"/>
      <c r="D66" s="6"/>
      <c r="E66" s="6"/>
      <c r="F66" s="6"/>
      <c r="G66" s="6"/>
      <c r="H66" s="6"/>
      <c r="I66"/>
      <c r="J66" s="32"/>
      <c r="V66"/>
    </row>
    <row r="67" spans="1:22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2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2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2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2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2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2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2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2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2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2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2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2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2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V80"/>
    </row>
    <row r="81" spans="1:25" x14ac:dyDescent="0.25">
      <c r="A81" s="8"/>
      <c r="B81" s="23" t="s">
        <v>15</v>
      </c>
      <c r="C81" s="12"/>
      <c r="D81" s="39"/>
      <c r="E81" s="12"/>
      <c r="F81" s="21"/>
      <c r="G81" s="77"/>
      <c r="H81" s="77"/>
      <c r="I81"/>
      <c r="J81" s="32"/>
      <c r="V81"/>
    </row>
    <row r="82" spans="1:25" x14ac:dyDescent="0.25">
      <c r="A82" s="267" t="s">
        <v>28</v>
      </c>
      <c r="B82" s="268"/>
      <c r="C82" s="109">
        <f>(((C80+C79+C81)/3)+((C77+C78)/2)+C76+((C68+C67+C72)/3)+((C69+C70+C71+C73+C74+C75)/6))/5</f>
        <v>0</v>
      </c>
      <c r="D82" s="108"/>
      <c r="E82" s="109">
        <f>(((E80+E79+E81)/3)+((E77+E78)/2)+E76+((E68+E67+E72)/3)+((E69+E70+E71+E73+E74+E75)/6))/5</f>
        <v>0</v>
      </c>
      <c r="F82" s="109">
        <f>(((F80+F79+F81)/3)+((F77+F78)/2)+F76+((F68+F67+F72)/3)+((F69+F70+F71+F73+F74+F75)/6))/5</f>
        <v>0</v>
      </c>
      <c r="G82" s="110">
        <f>(((G80+G79+G81)/3)+((G77+G78)/2)+G76+((G68+G67+G72)/3)+((G69+G70+G71+G73+G74+G75)/6))/5</f>
        <v>0</v>
      </c>
      <c r="H82" s="110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9"/>
      <c r="B83" s="80" t="s">
        <v>90</v>
      </c>
      <c r="C83" s="82"/>
      <c r="D83" s="95"/>
      <c r="E83" s="82"/>
      <c r="F83" s="83"/>
      <c r="G83" s="81"/>
      <c r="H83" s="83"/>
      <c r="I83"/>
      <c r="J83" s="32"/>
      <c r="V83"/>
    </row>
    <row r="84" spans="1:25" x14ac:dyDescent="0.25">
      <c r="A84" s="78"/>
      <c r="B84" s="49" t="s">
        <v>91</v>
      </c>
      <c r="C84" s="21"/>
      <c r="D84" s="49"/>
      <c r="E84" s="21"/>
      <c r="F84" s="21"/>
      <c r="G84" s="84"/>
      <c r="H84" s="21"/>
      <c r="I84"/>
      <c r="J84" s="32"/>
      <c r="V84"/>
    </row>
    <row r="85" spans="1:25" x14ac:dyDescent="0.25">
      <c r="A85" s="211"/>
      <c r="B85" s="211"/>
      <c r="C85" s="211"/>
      <c r="D85" s="211"/>
      <c r="E85" s="211"/>
      <c r="F85" s="211"/>
      <c r="G85" s="211"/>
    </row>
    <row r="86" spans="1:25" x14ac:dyDescent="0.25">
      <c r="A86" s="257" t="s">
        <v>127</v>
      </c>
      <c r="B86" s="258"/>
      <c r="C86" s="258"/>
      <c r="D86" s="258"/>
      <c r="E86" s="258"/>
      <c r="F86" s="258"/>
      <c r="G86" s="258"/>
      <c r="H86" s="259"/>
      <c r="I86" s="70"/>
    </row>
    <row r="87" spans="1:25" x14ac:dyDescent="0.25">
      <c r="A87" s="260" t="s">
        <v>104</v>
      </c>
      <c r="B87" s="261"/>
      <c r="C87" s="261"/>
      <c r="D87" s="261"/>
      <c r="E87" s="261"/>
      <c r="F87" s="261"/>
      <c r="G87" s="261"/>
      <c r="H87" s="262"/>
      <c r="I87" s="73"/>
    </row>
    <row r="88" spans="1:25" x14ac:dyDescent="0.25">
      <c r="A88" s="8" t="s">
        <v>92</v>
      </c>
      <c r="B88" s="52" t="s">
        <v>98</v>
      </c>
      <c r="C88" s="20"/>
      <c r="D88" s="52"/>
      <c r="E88" s="20"/>
      <c r="F88" s="20"/>
      <c r="G88" s="85"/>
      <c r="H88" s="20"/>
      <c r="I88"/>
      <c r="J88" s="32"/>
      <c r="V88"/>
    </row>
    <row r="89" spans="1:25" x14ac:dyDescent="0.25">
      <c r="A89" s="8" t="s">
        <v>93</v>
      </c>
      <c r="B89" s="52" t="s">
        <v>99</v>
      </c>
      <c r="C89" s="20"/>
      <c r="D89" s="52"/>
      <c r="E89" s="20"/>
      <c r="F89" s="20"/>
      <c r="G89" s="85"/>
      <c r="H89" s="20"/>
      <c r="I89"/>
      <c r="J89" s="32"/>
      <c r="V89"/>
    </row>
    <row r="90" spans="1:25" x14ac:dyDescent="0.25">
      <c r="A90" s="8" t="s">
        <v>94</v>
      </c>
      <c r="B90" s="52" t="s">
        <v>100</v>
      </c>
      <c r="C90" s="20"/>
      <c r="D90" s="52"/>
      <c r="E90" s="20"/>
      <c r="F90" s="20"/>
      <c r="G90" s="85"/>
      <c r="H90" s="20"/>
      <c r="I90"/>
      <c r="J90" s="32"/>
      <c r="V90"/>
    </row>
    <row r="91" spans="1:25" x14ac:dyDescent="0.25">
      <c r="A91" s="8" t="s">
        <v>95</v>
      </c>
      <c r="B91" s="52" t="s">
        <v>101</v>
      </c>
      <c r="C91" s="20"/>
      <c r="D91" s="52"/>
      <c r="E91" s="20"/>
      <c r="F91" s="20"/>
      <c r="G91" s="85"/>
      <c r="H91" s="20"/>
      <c r="I91"/>
      <c r="J91" s="32"/>
      <c r="V91"/>
    </row>
    <row r="92" spans="1:25" x14ac:dyDescent="0.25">
      <c r="A92" s="8" t="s">
        <v>96</v>
      </c>
      <c r="B92" s="52" t="s">
        <v>102</v>
      </c>
      <c r="C92" s="20"/>
      <c r="D92" s="52"/>
      <c r="E92" s="20"/>
      <c r="F92" s="20"/>
      <c r="G92" s="85"/>
      <c r="H92" s="20"/>
      <c r="I92"/>
      <c r="J92" s="32"/>
      <c r="V92"/>
    </row>
    <row r="93" spans="1:25" x14ac:dyDescent="0.25">
      <c r="A93" s="78" t="s">
        <v>97</v>
      </c>
      <c r="B93" s="49" t="s">
        <v>103</v>
      </c>
      <c r="C93" s="21"/>
      <c r="D93" s="49"/>
      <c r="E93" s="21"/>
      <c r="F93" s="21"/>
      <c r="G93" s="84"/>
      <c r="H93" s="84"/>
      <c r="I93"/>
      <c r="J93" s="32"/>
      <c r="V93"/>
    </row>
    <row r="94" spans="1:25" x14ac:dyDescent="0.25">
      <c r="A94" s="263"/>
      <c r="B94" s="263"/>
      <c r="C94" s="263"/>
      <c r="D94" s="263"/>
      <c r="E94" s="263"/>
      <c r="F94" s="263"/>
      <c r="G94" s="263"/>
      <c r="H94" s="263"/>
    </row>
    <row r="95" spans="1:25" x14ac:dyDescent="0.25">
      <c r="A95" s="245" t="s">
        <v>128</v>
      </c>
      <c r="B95" s="264"/>
      <c r="C95" s="264"/>
      <c r="D95" s="264"/>
      <c r="E95" s="264"/>
      <c r="F95" s="264"/>
      <c r="G95" s="264"/>
      <c r="H95" s="246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8"/>
      <c r="F96" s="48"/>
      <c r="G96" s="48"/>
      <c r="H96" s="48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89</v>
      </c>
      <c r="C97" s="38"/>
      <c r="D97" s="38"/>
      <c r="E97" s="60"/>
      <c r="F97" s="48"/>
      <c r="G97" s="48"/>
      <c r="H97" s="48"/>
      <c r="I97" s="13"/>
      <c r="J97" s="32"/>
      <c r="V97" s="13"/>
      <c r="W97" s="13"/>
      <c r="X97" s="13"/>
      <c r="Y97" s="13"/>
    </row>
    <row r="98" spans="1:25" ht="40.5" customHeight="1" x14ac:dyDescent="0.25">
      <c r="A98" s="17"/>
      <c r="B98" s="18" t="s">
        <v>82</v>
      </c>
      <c r="C98" s="19"/>
      <c r="D98" s="19"/>
      <c r="E98" s="61"/>
      <c r="F98" s="62"/>
      <c r="G98" s="62"/>
      <c r="H98" s="62"/>
      <c r="I98" s="13"/>
      <c r="J98" s="32"/>
      <c r="V98" s="13"/>
      <c r="W98" s="13"/>
      <c r="X98" s="13"/>
      <c r="Y98" s="13"/>
    </row>
    <row r="99" spans="1:25" x14ac:dyDescent="0.25">
      <c r="A99" s="255" t="s">
        <v>111</v>
      </c>
      <c r="B99" s="256"/>
      <c r="C99" s="6"/>
      <c r="D99" s="6"/>
      <c r="E99" s="6"/>
      <c r="F99" s="6"/>
      <c r="G99" s="6"/>
      <c r="H99" s="51"/>
    </row>
    <row r="100" spans="1:25" x14ac:dyDescent="0.25">
      <c r="A100" s="8"/>
      <c r="B100" s="111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11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11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11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11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11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11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11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11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11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11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11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8"/>
      <c r="B112" s="112" t="s">
        <v>26</v>
      </c>
      <c r="C112" s="5"/>
      <c r="D112" s="5"/>
      <c r="E112" s="5"/>
      <c r="F112" s="5"/>
      <c r="G112" s="5"/>
      <c r="H112" s="50"/>
    </row>
  </sheetData>
  <mergeCells count="60">
    <mergeCell ref="A1:G1"/>
    <mergeCell ref="A2:G2"/>
    <mergeCell ref="A3:G3"/>
    <mergeCell ref="I3:Q3"/>
    <mergeCell ref="F4:G4"/>
    <mergeCell ref="I4:Q4"/>
    <mergeCell ref="A5:G5"/>
    <mergeCell ref="I5:Q5"/>
    <mergeCell ref="A6:E6"/>
    <mergeCell ref="I6:O6"/>
    <mergeCell ref="A7:E7"/>
    <mergeCell ref="I7:O7"/>
    <mergeCell ref="A8:E8"/>
    <mergeCell ref="I8:O8"/>
    <mergeCell ref="A9:G9"/>
    <mergeCell ref="I9:O9"/>
    <mergeCell ref="B10:E10"/>
    <mergeCell ref="I10:O10"/>
    <mergeCell ref="B11:E11"/>
    <mergeCell ref="I11:O11"/>
    <mergeCell ref="A12:G12"/>
    <mergeCell ref="I12:Q12"/>
    <mergeCell ref="A13:G13"/>
    <mergeCell ref="I13:Q13"/>
    <mergeCell ref="A35:B35"/>
    <mergeCell ref="A14:G14"/>
    <mergeCell ref="J14:V14"/>
    <mergeCell ref="A15:B15"/>
    <mergeCell ref="A16:B16"/>
    <mergeCell ref="A17:B17"/>
    <mergeCell ref="A27:B27"/>
    <mergeCell ref="A28:B28"/>
    <mergeCell ref="A29:G29"/>
    <mergeCell ref="A30:B30"/>
    <mergeCell ref="A31:B31"/>
    <mergeCell ref="A32:B32"/>
    <mergeCell ref="A56:B56"/>
    <mergeCell ref="A36:B36"/>
    <mergeCell ref="A37:B37"/>
    <mergeCell ref="A40:B40"/>
    <mergeCell ref="A42:B42"/>
    <mergeCell ref="A45:B45"/>
    <mergeCell ref="A46:B46"/>
    <mergeCell ref="A47:B47"/>
    <mergeCell ref="A50:B50"/>
    <mergeCell ref="A51:B51"/>
    <mergeCell ref="A52:B52"/>
    <mergeCell ref="A55:B55"/>
    <mergeCell ref="A99:B99"/>
    <mergeCell ref="A59:G59"/>
    <mergeCell ref="A60:B60"/>
    <mergeCell ref="A64:B64"/>
    <mergeCell ref="A65:G65"/>
    <mergeCell ref="A66:B66"/>
    <mergeCell ref="A82:B82"/>
    <mergeCell ref="A85:G85"/>
    <mergeCell ref="A86:H86"/>
    <mergeCell ref="A87:H87"/>
    <mergeCell ref="A94:H94"/>
    <mergeCell ref="A95:H9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workbookViewId="0">
      <selection activeCell="A15" sqref="A15:B15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.75" customHeight="1" x14ac:dyDescent="0.25">
      <c r="A1" s="207" t="s">
        <v>132</v>
      </c>
      <c r="B1" s="207"/>
      <c r="C1" s="207"/>
      <c r="D1" s="207"/>
      <c r="E1" s="207"/>
      <c r="F1" s="207"/>
      <c r="G1" s="207"/>
      <c r="H1" s="100"/>
      <c r="I1" s="100"/>
    </row>
    <row r="2" spans="1:22" x14ac:dyDescent="0.25">
      <c r="A2" s="252"/>
      <c r="B2" s="252"/>
      <c r="C2" s="252"/>
      <c r="D2" s="252"/>
      <c r="E2" s="252"/>
      <c r="F2" s="252"/>
      <c r="G2" s="252"/>
      <c r="H2" s="104"/>
      <c r="I2" s="104"/>
    </row>
    <row r="3" spans="1:22" x14ac:dyDescent="0.25">
      <c r="A3" s="247" t="s">
        <v>134</v>
      </c>
      <c r="B3" s="248"/>
      <c r="C3" s="248"/>
      <c r="D3" s="248"/>
      <c r="E3" s="248"/>
      <c r="F3" s="248"/>
      <c r="G3" s="249"/>
      <c r="H3" s="104"/>
      <c r="I3" s="224"/>
      <c r="J3" s="225"/>
      <c r="K3" s="225"/>
      <c r="L3" s="225"/>
      <c r="M3" s="225"/>
      <c r="N3" s="225"/>
      <c r="O3" s="225"/>
      <c r="P3" s="225"/>
      <c r="Q3" s="226"/>
    </row>
    <row r="4" spans="1:22" x14ac:dyDescent="0.25">
      <c r="A4" s="2"/>
      <c r="B4" s="96" t="s">
        <v>130</v>
      </c>
      <c r="C4" s="91"/>
      <c r="D4" s="97" t="s">
        <v>126</v>
      </c>
      <c r="E4" s="92"/>
      <c r="F4" s="233"/>
      <c r="G4" s="234"/>
      <c r="H4" s="70"/>
      <c r="I4" s="227" t="s">
        <v>115</v>
      </c>
      <c r="J4" s="228"/>
      <c r="K4" s="228"/>
      <c r="L4" s="228"/>
      <c r="M4" s="228"/>
      <c r="N4" s="228"/>
      <c r="O4" s="228"/>
      <c r="P4" s="228"/>
      <c r="Q4" s="229"/>
    </row>
    <row r="5" spans="1:22" x14ac:dyDescent="0.25">
      <c r="A5" s="219"/>
      <c r="B5" s="220"/>
      <c r="C5" s="220"/>
      <c r="D5" s="220"/>
      <c r="E5" s="220"/>
      <c r="F5" s="220"/>
      <c r="G5" s="221"/>
      <c r="H5" s="98"/>
      <c r="I5" s="230"/>
      <c r="J5" s="231"/>
      <c r="K5" s="231"/>
      <c r="L5" s="231"/>
      <c r="M5" s="231"/>
      <c r="N5" s="231"/>
      <c r="O5" s="231"/>
      <c r="P5" s="231"/>
      <c r="Q5" s="232"/>
    </row>
    <row r="6" spans="1:22" x14ac:dyDescent="0.25">
      <c r="A6" s="171" t="s">
        <v>86</v>
      </c>
      <c r="B6" s="172"/>
      <c r="C6" s="172"/>
      <c r="D6" s="172"/>
      <c r="E6" s="173"/>
      <c r="F6" s="35"/>
      <c r="G6" s="34"/>
      <c r="H6" s="98"/>
      <c r="I6" s="189" t="s">
        <v>114</v>
      </c>
      <c r="J6" s="190"/>
      <c r="K6" s="190"/>
      <c r="L6" s="190"/>
      <c r="M6" s="190"/>
      <c r="N6" s="190"/>
      <c r="O6" s="191"/>
      <c r="P6" s="113"/>
      <c r="Q6" s="94"/>
    </row>
    <row r="7" spans="1:22" x14ac:dyDescent="0.25">
      <c r="A7" s="171" t="s">
        <v>87</v>
      </c>
      <c r="B7" s="172"/>
      <c r="C7" s="172"/>
      <c r="D7" s="172"/>
      <c r="E7" s="173"/>
      <c r="F7" s="35"/>
      <c r="G7" s="99"/>
      <c r="H7" s="98"/>
      <c r="I7" s="189" t="s">
        <v>113</v>
      </c>
      <c r="J7" s="190"/>
      <c r="K7" s="190"/>
      <c r="L7" s="190"/>
      <c r="M7" s="190"/>
      <c r="N7" s="190"/>
      <c r="O7" s="191"/>
      <c r="P7" s="113"/>
      <c r="Q7" s="94"/>
    </row>
    <row r="8" spans="1:22" x14ac:dyDescent="0.25">
      <c r="A8" s="171" t="s">
        <v>88</v>
      </c>
      <c r="B8" s="172"/>
      <c r="C8" s="172"/>
      <c r="D8" s="172"/>
      <c r="E8" s="173"/>
      <c r="F8" s="35"/>
      <c r="G8" s="99"/>
      <c r="H8" s="98"/>
      <c r="I8" s="189" t="s">
        <v>112</v>
      </c>
      <c r="J8" s="190"/>
      <c r="K8" s="190"/>
      <c r="L8" s="190"/>
      <c r="M8" s="190"/>
      <c r="N8" s="190"/>
      <c r="O8" s="191"/>
      <c r="P8" s="113"/>
      <c r="Q8" s="94"/>
    </row>
    <row r="9" spans="1:22" ht="42" customHeight="1" x14ac:dyDescent="0.25">
      <c r="A9" s="219"/>
      <c r="B9" s="220"/>
      <c r="C9" s="220"/>
      <c r="D9" s="220"/>
      <c r="E9" s="220"/>
      <c r="F9" s="220"/>
      <c r="G9" s="221"/>
      <c r="H9" s="98"/>
      <c r="I9" s="282" t="s">
        <v>117</v>
      </c>
      <c r="J9" s="283"/>
      <c r="K9" s="283"/>
      <c r="L9" s="283"/>
      <c r="M9" s="283"/>
      <c r="N9" s="283"/>
      <c r="O9" s="284"/>
      <c r="P9" s="113"/>
      <c r="Q9" s="94"/>
    </row>
    <row r="10" spans="1:22" x14ac:dyDescent="0.25">
      <c r="A10" s="63"/>
      <c r="B10" s="217" t="s">
        <v>143</v>
      </c>
      <c r="C10" s="217"/>
      <c r="D10" s="217"/>
      <c r="E10" s="218"/>
      <c r="F10" s="42"/>
      <c r="G10" s="43"/>
      <c r="H10" s="71"/>
      <c r="I10" s="273" t="s">
        <v>26</v>
      </c>
      <c r="J10" s="274"/>
      <c r="K10" s="274"/>
      <c r="L10" s="274"/>
      <c r="M10" s="274"/>
      <c r="N10" s="274"/>
      <c r="O10" s="275"/>
      <c r="P10" s="113"/>
      <c r="Q10" s="94"/>
    </row>
    <row r="11" spans="1:22" x14ac:dyDescent="0.25">
      <c r="A11" s="63"/>
      <c r="B11" s="217" t="s">
        <v>144</v>
      </c>
      <c r="C11" s="217"/>
      <c r="D11" s="217"/>
      <c r="E11" s="218"/>
      <c r="F11" s="42"/>
      <c r="G11" s="93"/>
      <c r="H11" s="72"/>
      <c r="I11" s="276" t="s">
        <v>26</v>
      </c>
      <c r="J11" s="277"/>
      <c r="K11" s="277"/>
      <c r="L11" s="277"/>
      <c r="M11" s="277"/>
      <c r="N11" s="277"/>
      <c r="O11" s="278"/>
      <c r="P11" s="114"/>
      <c r="Q11" s="25"/>
      <c r="R11" s="1"/>
      <c r="S11" s="1"/>
      <c r="T11" s="1"/>
      <c r="U11" s="1"/>
      <c r="V11" s="1"/>
    </row>
    <row r="12" spans="1:22" x14ac:dyDescent="0.25">
      <c r="A12" s="267"/>
      <c r="B12" s="252"/>
      <c r="C12" s="252"/>
      <c r="D12" s="252"/>
      <c r="E12" s="252"/>
      <c r="F12" s="252"/>
      <c r="G12" s="268"/>
      <c r="H12" s="72"/>
      <c r="I12" s="279"/>
      <c r="J12" s="280"/>
      <c r="K12" s="280"/>
      <c r="L12" s="280"/>
      <c r="M12" s="280"/>
      <c r="N12" s="280"/>
      <c r="O12" s="280"/>
      <c r="P12" s="280"/>
      <c r="Q12" s="281"/>
      <c r="R12" s="1"/>
      <c r="S12" s="1"/>
      <c r="T12" s="1"/>
      <c r="U12" s="1"/>
      <c r="V12" s="1"/>
    </row>
    <row r="13" spans="1:22" x14ac:dyDescent="0.25">
      <c r="A13" s="225"/>
      <c r="B13" s="225"/>
      <c r="C13" s="225"/>
      <c r="D13" s="225"/>
      <c r="E13" s="225"/>
      <c r="F13" s="225"/>
      <c r="G13" s="225"/>
      <c r="H13" s="72"/>
      <c r="I13" s="266"/>
      <c r="J13" s="266"/>
      <c r="K13" s="266"/>
      <c r="L13" s="266"/>
      <c r="M13" s="266"/>
      <c r="N13" s="266"/>
      <c r="O13" s="266"/>
      <c r="P13" s="266"/>
      <c r="Q13" s="266"/>
      <c r="R13" s="1"/>
      <c r="S13" s="1"/>
      <c r="T13" s="1"/>
      <c r="U13" s="1"/>
      <c r="V13" s="1"/>
    </row>
    <row r="14" spans="1:22" x14ac:dyDescent="0.25">
      <c r="A14" s="239"/>
      <c r="B14" s="240"/>
      <c r="C14" s="240"/>
      <c r="D14" s="240"/>
      <c r="E14" s="240"/>
      <c r="F14" s="240"/>
      <c r="G14" s="240"/>
      <c r="H14" s="46"/>
      <c r="I14" s="46"/>
      <c r="J14" s="265" t="s">
        <v>51</v>
      </c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</row>
    <row r="15" spans="1:22" ht="76.5" x14ac:dyDescent="0.25">
      <c r="A15" s="241" t="s">
        <v>181</v>
      </c>
      <c r="B15" s="242"/>
      <c r="C15" s="16" t="s">
        <v>116</v>
      </c>
      <c r="D15" s="16" t="s">
        <v>131</v>
      </c>
      <c r="E15" s="16" t="s">
        <v>32</v>
      </c>
      <c r="F15" s="89" t="s">
        <v>108</v>
      </c>
      <c r="G15" s="90" t="s">
        <v>109</v>
      </c>
      <c r="H15" s="90" t="s">
        <v>110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81</v>
      </c>
      <c r="T15" s="33" t="s">
        <v>49</v>
      </c>
      <c r="U15" s="33" t="s">
        <v>50</v>
      </c>
      <c r="V15" s="33" t="s">
        <v>125</v>
      </c>
    </row>
    <row r="16" spans="1:22" x14ac:dyDescent="0.25">
      <c r="A16" s="245" t="s">
        <v>29</v>
      </c>
      <c r="B16" s="246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43" t="s">
        <v>118</v>
      </c>
      <c r="B17" s="244"/>
      <c r="C17" s="53"/>
      <c r="D17" s="53" t="e">
        <f>IF(V17&gt;0,V17,0)</f>
        <v>#DIV/0!</v>
      </c>
      <c r="E17" s="53"/>
      <c r="F17" s="76"/>
      <c r="G17" s="54"/>
      <c r="H17" s="54"/>
      <c r="I17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8" t="e">
        <f>SUM(J17:U17)/COUNTA(J17:U17)</f>
        <v>#DIV/0!</v>
      </c>
    </row>
    <row r="18" spans="1:22" x14ac:dyDescent="0.25">
      <c r="A18" s="102" t="s">
        <v>54</v>
      </c>
      <c r="B18" s="103"/>
      <c r="C18" s="53"/>
      <c r="D18" s="53" t="e">
        <f t="shared" ref="D18:D25" si="0">IF(V18&gt;0,V18,0)</f>
        <v>#DIV/0!</v>
      </c>
      <c r="E18" s="53"/>
      <c r="F18" s="76"/>
      <c r="G18" s="54"/>
      <c r="H18" s="54"/>
      <c r="I18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8" t="e">
        <f t="shared" ref="V18:V27" si="1">SUM(J18:U18)/COUNTA(J18:U18)</f>
        <v>#DIV/0!</v>
      </c>
    </row>
    <row r="19" spans="1:22" x14ac:dyDescent="0.25">
      <c r="A19" s="102" t="s">
        <v>119</v>
      </c>
      <c r="B19" s="103"/>
      <c r="C19" s="53"/>
      <c r="D19" s="53" t="e">
        <f t="shared" si="0"/>
        <v>#DIV/0!</v>
      </c>
      <c r="E19" s="53"/>
      <c r="F19" s="76"/>
      <c r="G19" s="54"/>
      <c r="H19" s="54"/>
      <c r="I19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8" t="e">
        <f t="shared" si="1"/>
        <v>#DIV/0!</v>
      </c>
    </row>
    <row r="20" spans="1:22" x14ac:dyDescent="0.25">
      <c r="A20" s="102" t="s">
        <v>120</v>
      </c>
      <c r="B20" s="103"/>
      <c r="C20" s="53"/>
      <c r="D20" s="53" t="e">
        <f t="shared" si="0"/>
        <v>#DIV/0!</v>
      </c>
      <c r="E20" s="53"/>
      <c r="F20" s="76"/>
      <c r="G20" s="54"/>
      <c r="H20" s="54"/>
      <c r="I20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8" t="e">
        <f t="shared" si="1"/>
        <v>#DIV/0!</v>
      </c>
    </row>
    <row r="21" spans="1:22" x14ac:dyDescent="0.25">
      <c r="A21" s="102" t="s">
        <v>52</v>
      </c>
      <c r="B21" s="103"/>
      <c r="C21" s="53"/>
      <c r="D21" s="53" t="e">
        <f t="shared" si="0"/>
        <v>#DIV/0!</v>
      </c>
      <c r="E21" s="53"/>
      <c r="F21" s="76"/>
      <c r="G21" s="54"/>
      <c r="H21" s="54"/>
      <c r="I21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8" t="e">
        <f t="shared" si="1"/>
        <v>#DIV/0!</v>
      </c>
    </row>
    <row r="22" spans="1:22" x14ac:dyDescent="0.25">
      <c r="A22" s="102" t="s">
        <v>53</v>
      </c>
      <c r="B22" s="103"/>
      <c r="C22" s="53"/>
      <c r="D22" s="53" t="e">
        <f t="shared" si="0"/>
        <v>#DIV/0!</v>
      </c>
      <c r="E22" s="53"/>
      <c r="F22" s="76"/>
      <c r="G22" s="54"/>
      <c r="H22" s="54"/>
      <c r="I22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8" t="e">
        <f t="shared" si="1"/>
        <v>#DIV/0!</v>
      </c>
    </row>
    <row r="23" spans="1:22" x14ac:dyDescent="0.25">
      <c r="A23" s="102" t="s">
        <v>121</v>
      </c>
      <c r="B23" s="103"/>
      <c r="C23" s="53"/>
      <c r="D23" s="53" t="e">
        <f t="shared" si="0"/>
        <v>#DIV/0!</v>
      </c>
      <c r="E23" s="53"/>
      <c r="F23" s="76"/>
      <c r="G23" s="54"/>
      <c r="H23" s="54"/>
      <c r="I2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8" t="e">
        <f t="shared" si="1"/>
        <v>#DIV/0!</v>
      </c>
    </row>
    <row r="24" spans="1:22" x14ac:dyDescent="0.25">
      <c r="A24" s="102" t="s">
        <v>122</v>
      </c>
      <c r="B24" s="103"/>
      <c r="C24" s="53"/>
      <c r="D24" s="53" t="e">
        <f t="shared" si="0"/>
        <v>#DIV/0!</v>
      </c>
      <c r="E24" s="53"/>
      <c r="F24" s="76"/>
      <c r="G24" s="54"/>
      <c r="H24" s="54"/>
      <c r="I2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8" t="e">
        <f t="shared" si="1"/>
        <v>#DIV/0!</v>
      </c>
    </row>
    <row r="25" spans="1:22" x14ac:dyDescent="0.25">
      <c r="A25" s="102" t="s">
        <v>123</v>
      </c>
      <c r="B25" s="103"/>
      <c r="C25" s="53"/>
      <c r="D25" s="53" t="e">
        <f t="shared" si="0"/>
        <v>#DIV/0!</v>
      </c>
      <c r="E25" s="53"/>
      <c r="F25" s="76"/>
      <c r="G25" s="54"/>
      <c r="H25" s="54"/>
      <c r="I2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8" t="e">
        <f t="shared" si="1"/>
        <v>#DIV/0!</v>
      </c>
    </row>
    <row r="26" spans="1:22" x14ac:dyDescent="0.25">
      <c r="A26" s="102" t="s">
        <v>124</v>
      </c>
      <c r="B26" s="103"/>
      <c r="C26" s="53"/>
      <c r="D26" s="53" t="e">
        <f>IF(V26&gt;0,V26,0)</f>
        <v>#DIV/0!</v>
      </c>
      <c r="E26" s="53"/>
      <c r="F26" s="76"/>
      <c r="G26" s="54"/>
      <c r="H26" s="54"/>
      <c r="I26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8" t="e">
        <f t="shared" si="1"/>
        <v>#DIV/0!</v>
      </c>
    </row>
    <row r="27" spans="1:22" x14ac:dyDescent="0.25">
      <c r="A27" s="222" t="s">
        <v>129</v>
      </c>
      <c r="B27" s="223"/>
      <c r="C27" s="56"/>
      <c r="D27" s="55" t="e">
        <f>IF(V27&gt;0,V27,0)</f>
        <v>#DIV/0!</v>
      </c>
      <c r="E27" s="56"/>
      <c r="F27" s="57"/>
      <c r="G27" s="75"/>
      <c r="H27" s="75"/>
      <c r="I27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8" t="e">
        <f t="shared" si="1"/>
        <v>#DIV/0!</v>
      </c>
    </row>
    <row r="28" spans="1:22" x14ac:dyDescent="0.25">
      <c r="A28" s="250" t="s">
        <v>27</v>
      </c>
      <c r="B28" s="251"/>
      <c r="C28" s="105">
        <f t="shared" ref="C28:H28" si="2">SUM(C17:C27)</f>
        <v>0</v>
      </c>
      <c r="D28" s="106" t="e">
        <f t="shared" si="2"/>
        <v>#DIV/0!</v>
      </c>
      <c r="E28" s="105">
        <f t="shared" si="2"/>
        <v>0</v>
      </c>
      <c r="F28" s="105">
        <f t="shared" si="2"/>
        <v>0</v>
      </c>
      <c r="G28" s="107">
        <f t="shared" si="2"/>
        <v>0</v>
      </c>
      <c r="H28" s="107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15"/>
      <c r="B29" s="216"/>
      <c r="C29" s="216"/>
      <c r="D29" s="216"/>
      <c r="E29" s="216"/>
      <c r="F29" s="216"/>
      <c r="G29" s="216"/>
      <c r="H29" s="73"/>
      <c r="I29" s="73"/>
    </row>
    <row r="30" spans="1:22" x14ac:dyDescent="0.25">
      <c r="A30" s="253" t="s">
        <v>30</v>
      </c>
      <c r="B30" s="254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37" t="s">
        <v>16</v>
      </c>
      <c r="B31" s="238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35" t="s">
        <v>26</v>
      </c>
      <c r="B32" s="236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13"/>
      <c r="B35" s="21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37" t="s">
        <v>19</v>
      </c>
      <c r="B36" s="238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35" t="s">
        <v>26</v>
      </c>
      <c r="B37" s="236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13"/>
      <c r="B40" s="21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35" t="s">
        <v>26</v>
      </c>
      <c r="B42" s="236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13"/>
      <c r="B45" s="21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37" t="s">
        <v>21</v>
      </c>
      <c r="B46" s="238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35" t="s">
        <v>26</v>
      </c>
      <c r="B47" s="236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13"/>
      <c r="B50" s="21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37" t="s">
        <v>22</v>
      </c>
      <c r="B51" s="238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35" t="s">
        <v>26</v>
      </c>
      <c r="B52" s="236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13"/>
      <c r="B55" s="21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19" t="s">
        <v>23</v>
      </c>
      <c r="B56" s="221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108" t="e">
        <f>(C33+C38+C43+C48+C53)/(COUNTA(C33:C54)/2)</f>
        <v>#DIV/0!</v>
      </c>
      <c r="D57" s="108"/>
      <c r="E57" s="108" t="e">
        <f t="shared" ref="E57:F57" si="3">(E33+E38+E43+E48+E53)/(COUNTA(E33:E54)/2)</f>
        <v>#DIV/0!</v>
      </c>
      <c r="F57" s="108" t="e">
        <f t="shared" si="3"/>
        <v>#DIV/0!</v>
      </c>
      <c r="G57" s="108" t="e">
        <f>(G33+G38+G43+G48+G53)/(COUNTA(G33:G54)/2)</f>
        <v>#DIV/0!</v>
      </c>
      <c r="H57" s="108" t="e">
        <f>(H33+H38+H43+H48+H53)/(COUNTA(H33:H54)/2)</f>
        <v>#DIV/0!</v>
      </c>
      <c r="I57"/>
      <c r="J57" s="32"/>
      <c r="V57"/>
    </row>
    <row r="58" spans="1:22" x14ac:dyDescent="0.25">
      <c r="A58" s="7"/>
      <c r="B58" s="27" t="s">
        <v>24</v>
      </c>
      <c r="C58" s="109" t="e">
        <f>(C34+C39+C44+C49+C54)/(COUNTA(C33:C54)/2)</f>
        <v>#DIV/0!</v>
      </c>
      <c r="D58" s="109"/>
      <c r="E58" s="109" t="e">
        <f t="shared" ref="E58:H58" si="4">(E34+E39+E44+E49+E54)/(COUNTA(E33:E54)/2)</f>
        <v>#DIV/0!</v>
      </c>
      <c r="F58" s="109" t="e">
        <f t="shared" si="4"/>
        <v>#DIV/0!</v>
      </c>
      <c r="G58" s="109" t="e">
        <f t="shared" si="4"/>
        <v>#DIV/0!</v>
      </c>
      <c r="H58" s="109" t="e">
        <f t="shared" si="4"/>
        <v>#DIV/0!</v>
      </c>
      <c r="I58"/>
      <c r="J58" s="32"/>
      <c r="V58"/>
    </row>
    <row r="59" spans="1:22" x14ac:dyDescent="0.25">
      <c r="A59" s="271"/>
      <c r="B59" s="272"/>
      <c r="C59" s="272"/>
      <c r="D59" s="272"/>
      <c r="E59" s="272"/>
      <c r="F59" s="272"/>
      <c r="G59" s="272"/>
      <c r="H59" s="74"/>
      <c r="I59" s="74"/>
    </row>
    <row r="60" spans="1:22" x14ac:dyDescent="0.25">
      <c r="A60" s="245" t="s">
        <v>39</v>
      </c>
      <c r="B60" s="246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269" t="s">
        <v>38</v>
      </c>
      <c r="B64" s="270"/>
      <c r="C64" s="47">
        <f>C61+C62+C63</f>
        <v>0</v>
      </c>
      <c r="D64" s="47"/>
      <c r="E64" s="47">
        <f t="shared" ref="E64:H64" si="5">E61+E62+E63</f>
        <v>0</v>
      </c>
      <c r="F64" s="47">
        <f t="shared" si="5"/>
        <v>0</v>
      </c>
      <c r="G64" s="47">
        <f t="shared" si="5"/>
        <v>0</v>
      </c>
      <c r="H64" s="47">
        <f t="shared" si="5"/>
        <v>0</v>
      </c>
      <c r="I64"/>
      <c r="J64" s="32"/>
      <c r="V64"/>
    </row>
    <row r="65" spans="1:22" x14ac:dyDescent="0.25">
      <c r="A65" s="215"/>
      <c r="B65" s="216"/>
      <c r="C65" s="216"/>
      <c r="D65" s="216"/>
      <c r="E65" s="216"/>
      <c r="F65" s="216"/>
      <c r="G65" s="216"/>
      <c r="H65" s="73"/>
      <c r="I65" s="73"/>
    </row>
    <row r="66" spans="1:22" x14ac:dyDescent="0.25">
      <c r="A66" s="245" t="s">
        <v>31</v>
      </c>
      <c r="B66" s="246"/>
      <c r="C66" s="6"/>
      <c r="D66" s="6"/>
      <c r="E66" s="6"/>
      <c r="F66" s="6"/>
      <c r="G66" s="6"/>
      <c r="H66" s="6"/>
      <c r="I66"/>
      <c r="J66" s="32"/>
      <c r="V66"/>
    </row>
    <row r="67" spans="1:22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2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2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2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2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2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2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2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2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2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2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2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2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2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V80"/>
    </row>
    <row r="81" spans="1:25" x14ac:dyDescent="0.25">
      <c r="A81" s="8"/>
      <c r="B81" s="23" t="s">
        <v>15</v>
      </c>
      <c r="C81" s="12"/>
      <c r="D81" s="39"/>
      <c r="E81" s="12"/>
      <c r="F81" s="21"/>
      <c r="G81" s="77"/>
      <c r="H81" s="77"/>
      <c r="I81"/>
      <c r="J81" s="32"/>
      <c r="V81"/>
    </row>
    <row r="82" spans="1:25" x14ac:dyDescent="0.25">
      <c r="A82" s="267" t="s">
        <v>28</v>
      </c>
      <c r="B82" s="268"/>
      <c r="C82" s="109">
        <f>(((C80+C79+C81)/3)+((C77+C78)/2)+C76+((C68+C67+C72)/3)+((C69+C70+C71+C73+C74+C75)/6))/5</f>
        <v>0</v>
      </c>
      <c r="D82" s="108"/>
      <c r="E82" s="109">
        <f>(((E80+E79+E81)/3)+((E77+E78)/2)+E76+((E68+E67+E72)/3)+((E69+E70+E71+E73+E74+E75)/6))/5</f>
        <v>0</v>
      </c>
      <c r="F82" s="109">
        <f>(((F80+F79+F81)/3)+((F77+F78)/2)+F76+((F68+F67+F72)/3)+((F69+F70+F71+F73+F74+F75)/6))/5</f>
        <v>0</v>
      </c>
      <c r="G82" s="110">
        <f>(((G80+G79+G81)/3)+((G77+G78)/2)+G76+((G68+G67+G72)/3)+((G69+G70+G71+G73+G74+G75)/6))/5</f>
        <v>0</v>
      </c>
      <c r="H82" s="110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9"/>
      <c r="B83" s="80" t="s">
        <v>90</v>
      </c>
      <c r="C83" s="82"/>
      <c r="D83" s="95"/>
      <c r="E83" s="82"/>
      <c r="F83" s="83"/>
      <c r="G83" s="81"/>
      <c r="H83" s="83"/>
      <c r="I83"/>
      <c r="J83" s="32"/>
      <c r="V83"/>
    </row>
    <row r="84" spans="1:25" x14ac:dyDescent="0.25">
      <c r="A84" s="78"/>
      <c r="B84" s="49" t="s">
        <v>91</v>
      </c>
      <c r="C84" s="21"/>
      <c r="D84" s="49"/>
      <c r="E84" s="21"/>
      <c r="F84" s="21"/>
      <c r="G84" s="84"/>
      <c r="H84" s="21"/>
      <c r="I84"/>
      <c r="J84" s="32"/>
      <c r="V84"/>
    </row>
    <row r="85" spans="1:25" x14ac:dyDescent="0.25">
      <c r="A85" s="211"/>
      <c r="B85" s="211"/>
      <c r="C85" s="211"/>
      <c r="D85" s="211"/>
      <c r="E85" s="211"/>
      <c r="F85" s="211"/>
      <c r="G85" s="211"/>
    </row>
    <row r="86" spans="1:25" x14ac:dyDescent="0.25">
      <c r="A86" s="257" t="s">
        <v>127</v>
      </c>
      <c r="B86" s="258"/>
      <c r="C86" s="258"/>
      <c r="D86" s="258"/>
      <c r="E86" s="258"/>
      <c r="F86" s="258"/>
      <c r="G86" s="258"/>
      <c r="H86" s="259"/>
      <c r="I86" s="70"/>
    </row>
    <row r="87" spans="1:25" x14ac:dyDescent="0.25">
      <c r="A87" s="260" t="s">
        <v>104</v>
      </c>
      <c r="B87" s="261"/>
      <c r="C87" s="261"/>
      <c r="D87" s="261"/>
      <c r="E87" s="261"/>
      <c r="F87" s="261"/>
      <c r="G87" s="261"/>
      <c r="H87" s="262"/>
      <c r="I87" s="73"/>
    </row>
    <row r="88" spans="1:25" x14ac:dyDescent="0.25">
      <c r="A88" s="8" t="s">
        <v>92</v>
      </c>
      <c r="B88" s="52" t="s">
        <v>98</v>
      </c>
      <c r="C88" s="20"/>
      <c r="D88" s="52"/>
      <c r="E88" s="20"/>
      <c r="F88" s="20"/>
      <c r="G88" s="85"/>
      <c r="H88" s="20"/>
      <c r="I88"/>
      <c r="J88" s="32"/>
      <c r="V88"/>
    </row>
    <row r="89" spans="1:25" x14ac:dyDescent="0.25">
      <c r="A89" s="8" t="s">
        <v>93</v>
      </c>
      <c r="B89" s="52" t="s">
        <v>99</v>
      </c>
      <c r="C89" s="20"/>
      <c r="D89" s="52"/>
      <c r="E89" s="20"/>
      <c r="F89" s="20"/>
      <c r="G89" s="85"/>
      <c r="H89" s="20"/>
      <c r="I89"/>
      <c r="J89" s="32"/>
      <c r="V89"/>
    </row>
    <row r="90" spans="1:25" x14ac:dyDescent="0.25">
      <c r="A90" s="8" t="s">
        <v>94</v>
      </c>
      <c r="B90" s="52" t="s">
        <v>100</v>
      </c>
      <c r="C90" s="20"/>
      <c r="D90" s="52"/>
      <c r="E90" s="20"/>
      <c r="F90" s="20"/>
      <c r="G90" s="85"/>
      <c r="H90" s="20"/>
      <c r="I90"/>
      <c r="J90" s="32"/>
      <c r="V90"/>
    </row>
    <row r="91" spans="1:25" x14ac:dyDescent="0.25">
      <c r="A91" s="8" t="s">
        <v>95</v>
      </c>
      <c r="B91" s="52" t="s">
        <v>101</v>
      </c>
      <c r="C91" s="20"/>
      <c r="D91" s="52"/>
      <c r="E91" s="20"/>
      <c r="F91" s="20"/>
      <c r="G91" s="85"/>
      <c r="H91" s="20"/>
      <c r="I91"/>
      <c r="J91" s="32"/>
      <c r="V91"/>
    </row>
    <row r="92" spans="1:25" x14ac:dyDescent="0.25">
      <c r="A92" s="8" t="s">
        <v>96</v>
      </c>
      <c r="B92" s="52" t="s">
        <v>102</v>
      </c>
      <c r="C92" s="20"/>
      <c r="D92" s="52"/>
      <c r="E92" s="20"/>
      <c r="F92" s="20"/>
      <c r="G92" s="85"/>
      <c r="H92" s="20"/>
      <c r="I92"/>
      <c r="J92" s="32"/>
      <c r="V92"/>
    </row>
    <row r="93" spans="1:25" x14ac:dyDescent="0.25">
      <c r="A93" s="78" t="s">
        <v>97</v>
      </c>
      <c r="B93" s="49" t="s">
        <v>103</v>
      </c>
      <c r="C93" s="21"/>
      <c r="D93" s="49"/>
      <c r="E93" s="21"/>
      <c r="F93" s="21"/>
      <c r="G93" s="84"/>
      <c r="H93" s="84"/>
      <c r="I93"/>
      <c r="J93" s="32"/>
      <c r="V93"/>
    </row>
    <row r="94" spans="1:25" x14ac:dyDescent="0.25">
      <c r="A94" s="263"/>
      <c r="B94" s="263"/>
      <c r="C94" s="263"/>
      <c r="D94" s="263"/>
      <c r="E94" s="263"/>
      <c r="F94" s="263"/>
      <c r="G94" s="263"/>
      <c r="H94" s="263"/>
    </row>
    <row r="95" spans="1:25" x14ac:dyDescent="0.25">
      <c r="A95" s="245" t="s">
        <v>128</v>
      </c>
      <c r="B95" s="264"/>
      <c r="C95" s="264"/>
      <c r="D95" s="264"/>
      <c r="E95" s="264"/>
      <c r="F95" s="264"/>
      <c r="G95" s="264"/>
      <c r="H95" s="246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8"/>
      <c r="F96" s="48"/>
      <c r="G96" s="48"/>
      <c r="H96" s="48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89</v>
      </c>
      <c r="C97" s="38"/>
      <c r="D97" s="38"/>
      <c r="E97" s="60"/>
      <c r="F97" s="48"/>
      <c r="G97" s="48"/>
      <c r="H97" s="48"/>
      <c r="I97" s="13"/>
      <c r="J97" s="32"/>
      <c r="V97" s="13"/>
      <c r="W97" s="13"/>
      <c r="X97" s="13"/>
      <c r="Y97" s="13"/>
    </row>
    <row r="98" spans="1:25" ht="42" customHeight="1" x14ac:dyDescent="0.25">
      <c r="A98" s="17"/>
      <c r="B98" s="18" t="s">
        <v>82</v>
      </c>
      <c r="C98" s="19"/>
      <c r="D98" s="19"/>
      <c r="E98" s="61"/>
      <c r="F98" s="62"/>
      <c r="G98" s="62"/>
      <c r="H98" s="62"/>
      <c r="I98" s="13"/>
      <c r="J98" s="32"/>
      <c r="V98" s="13"/>
      <c r="W98" s="13"/>
      <c r="X98" s="13"/>
      <c r="Y98" s="13"/>
    </row>
    <row r="99" spans="1:25" x14ac:dyDescent="0.25">
      <c r="A99" s="255" t="s">
        <v>111</v>
      </c>
      <c r="B99" s="256"/>
      <c r="C99" s="6"/>
      <c r="D99" s="6"/>
      <c r="E99" s="6"/>
      <c r="F99" s="6"/>
      <c r="G99" s="6"/>
      <c r="H99" s="51"/>
    </row>
    <row r="100" spans="1:25" x14ac:dyDescent="0.25">
      <c r="A100" s="8"/>
      <c r="B100" s="111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11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11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11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11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11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11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11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11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11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11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11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8"/>
      <c r="B112" s="112" t="s">
        <v>26</v>
      </c>
      <c r="C112" s="5"/>
      <c r="D112" s="5"/>
      <c r="E112" s="5"/>
      <c r="F112" s="5"/>
      <c r="G112" s="5"/>
      <c r="H112" s="50"/>
    </row>
  </sheetData>
  <mergeCells count="60">
    <mergeCell ref="A1:G1"/>
    <mergeCell ref="A2:G2"/>
    <mergeCell ref="A3:G3"/>
    <mergeCell ref="I3:Q3"/>
    <mergeCell ref="F4:G4"/>
    <mergeCell ref="I4:Q4"/>
    <mergeCell ref="A5:G5"/>
    <mergeCell ref="I5:Q5"/>
    <mergeCell ref="A6:E6"/>
    <mergeCell ref="I6:O6"/>
    <mergeCell ref="A7:E7"/>
    <mergeCell ref="I7:O7"/>
    <mergeCell ref="A8:E8"/>
    <mergeCell ref="I8:O8"/>
    <mergeCell ref="A9:G9"/>
    <mergeCell ref="I9:O9"/>
    <mergeCell ref="B10:E10"/>
    <mergeCell ref="I10:O10"/>
    <mergeCell ref="B11:E11"/>
    <mergeCell ref="I11:O11"/>
    <mergeCell ref="A12:G12"/>
    <mergeCell ref="I12:Q12"/>
    <mergeCell ref="A13:G13"/>
    <mergeCell ref="I13:Q13"/>
    <mergeCell ref="A35:B35"/>
    <mergeCell ref="A14:G14"/>
    <mergeCell ref="J14:V14"/>
    <mergeCell ref="A15:B15"/>
    <mergeCell ref="A16:B16"/>
    <mergeCell ref="A17:B17"/>
    <mergeCell ref="A27:B27"/>
    <mergeCell ref="A28:B28"/>
    <mergeCell ref="A29:G29"/>
    <mergeCell ref="A30:B30"/>
    <mergeCell ref="A31:B31"/>
    <mergeCell ref="A32:B32"/>
    <mergeCell ref="A56:B56"/>
    <mergeCell ref="A36:B36"/>
    <mergeCell ref="A37:B37"/>
    <mergeCell ref="A40:B40"/>
    <mergeCell ref="A42:B42"/>
    <mergeCell ref="A45:B45"/>
    <mergeCell ref="A46:B46"/>
    <mergeCell ref="A47:B47"/>
    <mergeCell ref="A50:B50"/>
    <mergeCell ref="A51:B51"/>
    <mergeCell ref="A52:B52"/>
    <mergeCell ref="A55:B55"/>
    <mergeCell ref="A99:B99"/>
    <mergeCell ref="A59:G59"/>
    <mergeCell ref="A60:B60"/>
    <mergeCell ref="A64:B64"/>
    <mergeCell ref="A65:G65"/>
    <mergeCell ref="A66:B66"/>
    <mergeCell ref="A82:B82"/>
    <mergeCell ref="A85:G85"/>
    <mergeCell ref="A86:H86"/>
    <mergeCell ref="A87:H87"/>
    <mergeCell ref="A94:H94"/>
    <mergeCell ref="A95:H9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workbookViewId="0">
      <selection activeCell="A15" sqref="A15:B15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.75" customHeight="1" x14ac:dyDescent="0.25">
      <c r="A1" s="207" t="s">
        <v>132</v>
      </c>
      <c r="B1" s="207"/>
      <c r="C1" s="207"/>
      <c r="D1" s="207"/>
      <c r="E1" s="207"/>
      <c r="F1" s="207"/>
      <c r="G1" s="207"/>
      <c r="H1" s="100"/>
      <c r="I1" s="100"/>
    </row>
    <row r="2" spans="1:22" x14ac:dyDescent="0.25">
      <c r="A2" s="252"/>
      <c r="B2" s="252"/>
      <c r="C2" s="252"/>
      <c r="D2" s="252"/>
      <c r="E2" s="252"/>
      <c r="F2" s="252"/>
      <c r="G2" s="252"/>
      <c r="H2" s="104"/>
      <c r="I2" s="104"/>
    </row>
    <row r="3" spans="1:22" x14ac:dyDescent="0.25">
      <c r="A3" s="247" t="s">
        <v>133</v>
      </c>
      <c r="B3" s="248"/>
      <c r="C3" s="248"/>
      <c r="D3" s="248"/>
      <c r="E3" s="248"/>
      <c r="F3" s="248"/>
      <c r="G3" s="249"/>
      <c r="H3" s="104"/>
      <c r="I3" s="224"/>
      <c r="J3" s="225"/>
      <c r="K3" s="225"/>
      <c r="L3" s="225"/>
      <c r="M3" s="225"/>
      <c r="N3" s="225"/>
      <c r="O3" s="225"/>
      <c r="P3" s="225"/>
      <c r="Q3" s="226"/>
    </row>
    <row r="4" spans="1:22" x14ac:dyDescent="0.25">
      <c r="A4" s="2"/>
      <c r="B4" s="96" t="s">
        <v>130</v>
      </c>
      <c r="C4" s="91"/>
      <c r="D4" s="97" t="s">
        <v>126</v>
      </c>
      <c r="E4" s="92"/>
      <c r="F4" s="233"/>
      <c r="G4" s="234"/>
      <c r="H4" s="70"/>
      <c r="I4" s="227" t="s">
        <v>115</v>
      </c>
      <c r="J4" s="228"/>
      <c r="K4" s="228"/>
      <c r="L4" s="228"/>
      <c r="M4" s="228"/>
      <c r="N4" s="228"/>
      <c r="O4" s="228"/>
      <c r="P4" s="228"/>
      <c r="Q4" s="229"/>
    </row>
    <row r="5" spans="1:22" x14ac:dyDescent="0.25">
      <c r="A5" s="219"/>
      <c r="B5" s="220"/>
      <c r="C5" s="220"/>
      <c r="D5" s="220"/>
      <c r="E5" s="220"/>
      <c r="F5" s="220"/>
      <c r="G5" s="221"/>
      <c r="H5" s="98"/>
      <c r="I5" s="230"/>
      <c r="J5" s="231"/>
      <c r="K5" s="231"/>
      <c r="L5" s="231"/>
      <c r="M5" s="231"/>
      <c r="N5" s="231"/>
      <c r="O5" s="231"/>
      <c r="P5" s="231"/>
      <c r="Q5" s="232"/>
    </row>
    <row r="6" spans="1:22" x14ac:dyDescent="0.25">
      <c r="A6" s="171" t="s">
        <v>86</v>
      </c>
      <c r="B6" s="172"/>
      <c r="C6" s="172"/>
      <c r="D6" s="172"/>
      <c r="E6" s="173"/>
      <c r="F6" s="35"/>
      <c r="G6" s="34"/>
      <c r="H6" s="98"/>
      <c r="I6" s="189" t="s">
        <v>114</v>
      </c>
      <c r="J6" s="190"/>
      <c r="K6" s="190"/>
      <c r="L6" s="190"/>
      <c r="M6" s="190"/>
      <c r="N6" s="190"/>
      <c r="O6" s="191"/>
      <c r="P6" s="113"/>
      <c r="Q6" s="94"/>
    </row>
    <row r="7" spans="1:22" x14ac:dyDescent="0.25">
      <c r="A7" s="171" t="s">
        <v>87</v>
      </c>
      <c r="B7" s="172"/>
      <c r="C7" s="172"/>
      <c r="D7" s="172"/>
      <c r="E7" s="173"/>
      <c r="F7" s="35"/>
      <c r="G7" s="99"/>
      <c r="H7" s="98"/>
      <c r="I7" s="189" t="s">
        <v>113</v>
      </c>
      <c r="J7" s="190"/>
      <c r="K7" s="190"/>
      <c r="L7" s="190"/>
      <c r="M7" s="190"/>
      <c r="N7" s="190"/>
      <c r="O7" s="191"/>
      <c r="P7" s="113"/>
      <c r="Q7" s="94"/>
    </row>
    <row r="8" spans="1:22" x14ac:dyDescent="0.25">
      <c r="A8" s="171" t="s">
        <v>88</v>
      </c>
      <c r="B8" s="172"/>
      <c r="C8" s="172"/>
      <c r="D8" s="172"/>
      <c r="E8" s="173"/>
      <c r="F8" s="35"/>
      <c r="G8" s="99"/>
      <c r="H8" s="98"/>
      <c r="I8" s="189" t="s">
        <v>112</v>
      </c>
      <c r="J8" s="190"/>
      <c r="K8" s="190"/>
      <c r="L8" s="190"/>
      <c r="M8" s="190"/>
      <c r="N8" s="190"/>
      <c r="O8" s="191"/>
      <c r="P8" s="113"/>
      <c r="Q8" s="94"/>
    </row>
    <row r="9" spans="1:22" ht="41.25" customHeight="1" x14ac:dyDescent="0.25">
      <c r="A9" s="219"/>
      <c r="B9" s="220"/>
      <c r="C9" s="220"/>
      <c r="D9" s="220"/>
      <c r="E9" s="220"/>
      <c r="F9" s="220"/>
      <c r="G9" s="221"/>
      <c r="H9" s="98"/>
      <c r="I9" s="282" t="s">
        <v>117</v>
      </c>
      <c r="J9" s="283"/>
      <c r="K9" s="283"/>
      <c r="L9" s="283"/>
      <c r="M9" s="283"/>
      <c r="N9" s="283"/>
      <c r="O9" s="284"/>
      <c r="P9" s="113"/>
      <c r="Q9" s="94"/>
    </row>
    <row r="10" spans="1:22" x14ac:dyDescent="0.25">
      <c r="A10" s="63"/>
      <c r="B10" s="217" t="s">
        <v>143</v>
      </c>
      <c r="C10" s="217"/>
      <c r="D10" s="217"/>
      <c r="E10" s="218"/>
      <c r="F10" s="42"/>
      <c r="G10" s="43"/>
      <c r="H10" s="71"/>
      <c r="I10" s="273" t="s">
        <v>26</v>
      </c>
      <c r="J10" s="274"/>
      <c r="K10" s="274"/>
      <c r="L10" s="274"/>
      <c r="M10" s="274"/>
      <c r="N10" s="274"/>
      <c r="O10" s="275"/>
      <c r="P10" s="113"/>
      <c r="Q10" s="94"/>
    </row>
    <row r="11" spans="1:22" x14ac:dyDescent="0.25">
      <c r="A11" s="63"/>
      <c r="B11" s="217" t="s">
        <v>144</v>
      </c>
      <c r="C11" s="217"/>
      <c r="D11" s="217"/>
      <c r="E11" s="218"/>
      <c r="F11" s="42"/>
      <c r="G11" s="93"/>
      <c r="H11" s="72"/>
      <c r="I11" s="276" t="s">
        <v>26</v>
      </c>
      <c r="J11" s="277"/>
      <c r="K11" s="277"/>
      <c r="L11" s="277"/>
      <c r="M11" s="277"/>
      <c r="N11" s="277"/>
      <c r="O11" s="278"/>
      <c r="P11" s="114"/>
      <c r="Q11" s="25"/>
      <c r="R11" s="1"/>
      <c r="S11" s="1"/>
      <c r="T11" s="1"/>
      <c r="U11" s="1"/>
      <c r="V11" s="1"/>
    </row>
    <row r="12" spans="1:22" x14ac:dyDescent="0.25">
      <c r="A12" s="267"/>
      <c r="B12" s="252"/>
      <c r="C12" s="252"/>
      <c r="D12" s="252"/>
      <c r="E12" s="252"/>
      <c r="F12" s="252"/>
      <c r="G12" s="268"/>
      <c r="H12" s="72"/>
      <c r="I12" s="279"/>
      <c r="J12" s="280"/>
      <c r="K12" s="280"/>
      <c r="L12" s="280"/>
      <c r="M12" s="280"/>
      <c r="N12" s="280"/>
      <c r="O12" s="280"/>
      <c r="P12" s="280"/>
      <c r="Q12" s="281"/>
      <c r="R12" s="1"/>
      <c r="S12" s="1"/>
      <c r="T12" s="1"/>
      <c r="U12" s="1"/>
      <c r="V12" s="1"/>
    </row>
    <row r="13" spans="1:22" x14ac:dyDescent="0.25">
      <c r="A13" s="225"/>
      <c r="B13" s="225"/>
      <c r="C13" s="225"/>
      <c r="D13" s="225"/>
      <c r="E13" s="225"/>
      <c r="F13" s="225"/>
      <c r="G13" s="225"/>
      <c r="H13" s="72"/>
      <c r="I13" s="266"/>
      <c r="J13" s="266"/>
      <c r="K13" s="266"/>
      <c r="L13" s="266"/>
      <c r="M13" s="266"/>
      <c r="N13" s="266"/>
      <c r="O13" s="266"/>
      <c r="P13" s="266"/>
      <c r="Q13" s="266"/>
      <c r="R13" s="1"/>
      <c r="S13" s="1"/>
      <c r="T13" s="1"/>
      <c r="U13" s="1"/>
      <c r="V13" s="1"/>
    </row>
    <row r="14" spans="1:22" x14ac:dyDescent="0.25">
      <c r="A14" s="239"/>
      <c r="B14" s="240"/>
      <c r="C14" s="240"/>
      <c r="D14" s="240"/>
      <c r="E14" s="240"/>
      <c r="F14" s="240"/>
      <c r="G14" s="240"/>
      <c r="H14" s="46"/>
      <c r="I14" s="46"/>
      <c r="J14" s="265" t="s">
        <v>51</v>
      </c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</row>
    <row r="15" spans="1:22" ht="76.5" x14ac:dyDescent="0.25">
      <c r="A15" s="241" t="s">
        <v>181</v>
      </c>
      <c r="B15" s="242"/>
      <c r="C15" s="16" t="s">
        <v>116</v>
      </c>
      <c r="D15" s="16" t="s">
        <v>131</v>
      </c>
      <c r="E15" s="16" t="s">
        <v>32</v>
      </c>
      <c r="F15" s="89" t="s">
        <v>108</v>
      </c>
      <c r="G15" s="90" t="s">
        <v>109</v>
      </c>
      <c r="H15" s="90" t="s">
        <v>110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81</v>
      </c>
      <c r="T15" s="33" t="s">
        <v>49</v>
      </c>
      <c r="U15" s="33" t="s">
        <v>50</v>
      </c>
      <c r="V15" s="33" t="s">
        <v>125</v>
      </c>
    </row>
    <row r="16" spans="1:22" x14ac:dyDescent="0.25">
      <c r="A16" s="245" t="s">
        <v>29</v>
      </c>
      <c r="B16" s="246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43" t="s">
        <v>118</v>
      </c>
      <c r="B17" s="244"/>
      <c r="C17" s="53"/>
      <c r="D17" s="53" t="e">
        <f>IF(V17&gt;0,V17,0)</f>
        <v>#DIV/0!</v>
      </c>
      <c r="E17" s="53"/>
      <c r="F17" s="76"/>
      <c r="G17" s="54"/>
      <c r="H17" s="54"/>
      <c r="I17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8" t="e">
        <f>SUM(J17:U17)/COUNTA(J17:U17)</f>
        <v>#DIV/0!</v>
      </c>
    </row>
    <row r="18" spans="1:22" x14ac:dyDescent="0.25">
      <c r="A18" s="102" t="s">
        <v>54</v>
      </c>
      <c r="B18" s="103"/>
      <c r="C18" s="53"/>
      <c r="D18" s="53" t="e">
        <f t="shared" ref="D18:D25" si="0">IF(V18&gt;0,V18,0)</f>
        <v>#DIV/0!</v>
      </c>
      <c r="E18" s="53"/>
      <c r="F18" s="76"/>
      <c r="G18" s="54"/>
      <c r="H18" s="54"/>
      <c r="I18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8" t="e">
        <f t="shared" ref="V18:V27" si="1">SUM(J18:U18)/COUNTA(J18:U18)</f>
        <v>#DIV/0!</v>
      </c>
    </row>
    <row r="19" spans="1:22" x14ac:dyDescent="0.25">
      <c r="A19" s="102" t="s">
        <v>119</v>
      </c>
      <c r="B19" s="103"/>
      <c r="C19" s="53"/>
      <c r="D19" s="53" t="e">
        <f t="shared" si="0"/>
        <v>#DIV/0!</v>
      </c>
      <c r="E19" s="53"/>
      <c r="F19" s="76"/>
      <c r="G19" s="54"/>
      <c r="H19" s="54"/>
      <c r="I19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8" t="e">
        <f t="shared" si="1"/>
        <v>#DIV/0!</v>
      </c>
    </row>
    <row r="20" spans="1:22" x14ac:dyDescent="0.25">
      <c r="A20" s="102" t="s">
        <v>120</v>
      </c>
      <c r="B20" s="103"/>
      <c r="C20" s="53"/>
      <c r="D20" s="53" t="e">
        <f t="shared" si="0"/>
        <v>#DIV/0!</v>
      </c>
      <c r="E20" s="53"/>
      <c r="F20" s="76"/>
      <c r="G20" s="54"/>
      <c r="H20" s="54"/>
      <c r="I20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8" t="e">
        <f t="shared" si="1"/>
        <v>#DIV/0!</v>
      </c>
    </row>
    <row r="21" spans="1:22" x14ac:dyDescent="0.25">
      <c r="A21" s="102" t="s">
        <v>52</v>
      </c>
      <c r="B21" s="103"/>
      <c r="C21" s="53"/>
      <c r="D21" s="53" t="e">
        <f t="shared" si="0"/>
        <v>#DIV/0!</v>
      </c>
      <c r="E21" s="53"/>
      <c r="F21" s="76"/>
      <c r="G21" s="54"/>
      <c r="H21" s="54"/>
      <c r="I21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8" t="e">
        <f t="shared" si="1"/>
        <v>#DIV/0!</v>
      </c>
    </row>
    <row r="22" spans="1:22" x14ac:dyDescent="0.25">
      <c r="A22" s="102" t="s">
        <v>53</v>
      </c>
      <c r="B22" s="103"/>
      <c r="C22" s="53"/>
      <c r="D22" s="53" t="e">
        <f t="shared" si="0"/>
        <v>#DIV/0!</v>
      </c>
      <c r="E22" s="53"/>
      <c r="F22" s="76"/>
      <c r="G22" s="54"/>
      <c r="H22" s="54"/>
      <c r="I22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8" t="e">
        <f t="shared" si="1"/>
        <v>#DIV/0!</v>
      </c>
    </row>
    <row r="23" spans="1:22" x14ac:dyDescent="0.25">
      <c r="A23" s="102" t="s">
        <v>121</v>
      </c>
      <c r="B23" s="103"/>
      <c r="C23" s="53"/>
      <c r="D23" s="53" t="e">
        <f t="shared" si="0"/>
        <v>#DIV/0!</v>
      </c>
      <c r="E23" s="53"/>
      <c r="F23" s="76"/>
      <c r="G23" s="54"/>
      <c r="H23" s="54"/>
      <c r="I2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8" t="e">
        <f t="shared" si="1"/>
        <v>#DIV/0!</v>
      </c>
    </row>
    <row r="24" spans="1:22" x14ac:dyDescent="0.25">
      <c r="A24" s="102" t="s">
        <v>122</v>
      </c>
      <c r="B24" s="103"/>
      <c r="C24" s="53"/>
      <c r="D24" s="53" t="e">
        <f t="shared" si="0"/>
        <v>#DIV/0!</v>
      </c>
      <c r="E24" s="53"/>
      <c r="F24" s="76"/>
      <c r="G24" s="54"/>
      <c r="H24" s="54"/>
      <c r="I2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8" t="e">
        <f t="shared" si="1"/>
        <v>#DIV/0!</v>
      </c>
    </row>
    <row r="25" spans="1:22" x14ac:dyDescent="0.25">
      <c r="A25" s="102" t="s">
        <v>123</v>
      </c>
      <c r="B25" s="103"/>
      <c r="C25" s="53"/>
      <c r="D25" s="53" t="e">
        <f t="shared" si="0"/>
        <v>#DIV/0!</v>
      </c>
      <c r="E25" s="53"/>
      <c r="F25" s="76"/>
      <c r="G25" s="54"/>
      <c r="H25" s="54"/>
      <c r="I2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8" t="e">
        <f t="shared" si="1"/>
        <v>#DIV/0!</v>
      </c>
    </row>
    <row r="26" spans="1:22" x14ac:dyDescent="0.25">
      <c r="A26" s="102" t="s">
        <v>124</v>
      </c>
      <c r="B26" s="103"/>
      <c r="C26" s="53"/>
      <c r="D26" s="53" t="e">
        <f>IF(V26&gt;0,V26,0)</f>
        <v>#DIV/0!</v>
      </c>
      <c r="E26" s="53"/>
      <c r="F26" s="76"/>
      <c r="G26" s="54"/>
      <c r="H26" s="54"/>
      <c r="I26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8" t="e">
        <f t="shared" si="1"/>
        <v>#DIV/0!</v>
      </c>
    </row>
    <row r="27" spans="1:22" x14ac:dyDescent="0.25">
      <c r="A27" s="222" t="s">
        <v>129</v>
      </c>
      <c r="B27" s="223"/>
      <c r="C27" s="56"/>
      <c r="D27" s="55" t="e">
        <f>IF(V27&gt;0,V27,0)</f>
        <v>#DIV/0!</v>
      </c>
      <c r="E27" s="56"/>
      <c r="F27" s="57"/>
      <c r="G27" s="75"/>
      <c r="H27" s="75"/>
      <c r="I27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8" t="e">
        <f t="shared" si="1"/>
        <v>#DIV/0!</v>
      </c>
    </row>
    <row r="28" spans="1:22" x14ac:dyDescent="0.25">
      <c r="A28" s="250" t="s">
        <v>27</v>
      </c>
      <c r="B28" s="251"/>
      <c r="C28" s="105">
        <f t="shared" ref="C28:H28" si="2">SUM(C17:C27)</f>
        <v>0</v>
      </c>
      <c r="D28" s="106" t="e">
        <f t="shared" si="2"/>
        <v>#DIV/0!</v>
      </c>
      <c r="E28" s="105">
        <f t="shared" si="2"/>
        <v>0</v>
      </c>
      <c r="F28" s="105">
        <f t="shared" si="2"/>
        <v>0</v>
      </c>
      <c r="G28" s="107">
        <f t="shared" si="2"/>
        <v>0</v>
      </c>
      <c r="H28" s="107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15"/>
      <c r="B29" s="216"/>
      <c r="C29" s="216"/>
      <c r="D29" s="216"/>
      <c r="E29" s="216"/>
      <c r="F29" s="216"/>
      <c r="G29" s="216"/>
      <c r="H29" s="73"/>
      <c r="I29" s="73"/>
    </row>
    <row r="30" spans="1:22" x14ac:dyDescent="0.25">
      <c r="A30" s="253" t="s">
        <v>30</v>
      </c>
      <c r="B30" s="254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37" t="s">
        <v>16</v>
      </c>
      <c r="B31" s="238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35" t="s">
        <v>26</v>
      </c>
      <c r="B32" s="236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13"/>
      <c r="B35" s="21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37" t="s">
        <v>19</v>
      </c>
      <c r="B36" s="238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35" t="s">
        <v>26</v>
      </c>
      <c r="B37" s="236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13"/>
      <c r="B40" s="21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35" t="s">
        <v>26</v>
      </c>
      <c r="B42" s="236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13"/>
      <c r="B45" s="21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37" t="s">
        <v>21</v>
      </c>
      <c r="B46" s="238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35" t="s">
        <v>26</v>
      </c>
      <c r="B47" s="236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13"/>
      <c r="B50" s="21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37" t="s">
        <v>22</v>
      </c>
      <c r="B51" s="238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35" t="s">
        <v>26</v>
      </c>
      <c r="B52" s="236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13"/>
      <c r="B55" s="21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19" t="s">
        <v>23</v>
      </c>
      <c r="B56" s="221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108" t="e">
        <f>(C33+C38+C43+C48+C53)/(COUNTA(C33:C54)/2)</f>
        <v>#DIV/0!</v>
      </c>
      <c r="D57" s="108"/>
      <c r="E57" s="108" t="e">
        <f t="shared" ref="E57:F57" si="3">(E33+E38+E43+E48+E53)/(COUNTA(E33:E54)/2)</f>
        <v>#DIV/0!</v>
      </c>
      <c r="F57" s="108" t="e">
        <f t="shared" si="3"/>
        <v>#DIV/0!</v>
      </c>
      <c r="G57" s="108" t="e">
        <f>(G33+G38+G43+G48+G53)/(COUNTA(G33:G54)/2)</f>
        <v>#DIV/0!</v>
      </c>
      <c r="H57" s="108" t="e">
        <f>(H33+H38+H43+H48+H53)/(COUNTA(H33:H54)/2)</f>
        <v>#DIV/0!</v>
      </c>
      <c r="I57"/>
      <c r="J57" s="32"/>
      <c r="V57"/>
    </row>
    <row r="58" spans="1:22" x14ac:dyDescent="0.25">
      <c r="A58" s="7"/>
      <c r="B58" s="27" t="s">
        <v>24</v>
      </c>
      <c r="C58" s="109" t="e">
        <f>(C34+C39+C44+C49+C54)/(COUNTA(C33:C54)/2)</f>
        <v>#DIV/0!</v>
      </c>
      <c r="D58" s="109"/>
      <c r="E58" s="109" t="e">
        <f t="shared" ref="E58:H58" si="4">(E34+E39+E44+E49+E54)/(COUNTA(E33:E54)/2)</f>
        <v>#DIV/0!</v>
      </c>
      <c r="F58" s="109" t="e">
        <f t="shared" si="4"/>
        <v>#DIV/0!</v>
      </c>
      <c r="G58" s="109" t="e">
        <f t="shared" si="4"/>
        <v>#DIV/0!</v>
      </c>
      <c r="H58" s="109" t="e">
        <f t="shared" si="4"/>
        <v>#DIV/0!</v>
      </c>
      <c r="I58"/>
      <c r="J58" s="32"/>
      <c r="V58"/>
    </row>
    <row r="59" spans="1:22" x14ac:dyDescent="0.25">
      <c r="A59" s="271"/>
      <c r="B59" s="272"/>
      <c r="C59" s="272"/>
      <c r="D59" s="272"/>
      <c r="E59" s="272"/>
      <c r="F59" s="272"/>
      <c r="G59" s="272"/>
      <c r="H59" s="74"/>
      <c r="I59" s="74"/>
    </row>
    <row r="60" spans="1:22" x14ac:dyDescent="0.25">
      <c r="A60" s="245" t="s">
        <v>39</v>
      </c>
      <c r="B60" s="246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269" t="s">
        <v>38</v>
      </c>
      <c r="B64" s="270"/>
      <c r="C64" s="47">
        <f>C61+C62+C63</f>
        <v>0</v>
      </c>
      <c r="D64" s="47"/>
      <c r="E64" s="47">
        <f t="shared" ref="E64:H64" si="5">E61+E62+E63</f>
        <v>0</v>
      </c>
      <c r="F64" s="47">
        <f t="shared" si="5"/>
        <v>0</v>
      </c>
      <c r="G64" s="47">
        <f t="shared" si="5"/>
        <v>0</v>
      </c>
      <c r="H64" s="47">
        <f t="shared" si="5"/>
        <v>0</v>
      </c>
      <c r="I64"/>
      <c r="J64" s="32"/>
      <c r="V64"/>
    </row>
    <row r="65" spans="1:22" x14ac:dyDescent="0.25">
      <c r="A65" s="215"/>
      <c r="B65" s="216"/>
      <c r="C65" s="216"/>
      <c r="D65" s="216"/>
      <c r="E65" s="216"/>
      <c r="F65" s="216"/>
      <c r="G65" s="216"/>
      <c r="H65" s="73"/>
      <c r="I65" s="73"/>
    </row>
    <row r="66" spans="1:22" x14ac:dyDescent="0.25">
      <c r="A66" s="245" t="s">
        <v>31</v>
      </c>
      <c r="B66" s="246"/>
      <c r="C66" s="6"/>
      <c r="D66" s="6"/>
      <c r="E66" s="6"/>
      <c r="F66" s="6"/>
      <c r="G66" s="6"/>
      <c r="H66" s="6"/>
      <c r="I66"/>
      <c r="J66" s="32"/>
      <c r="V66"/>
    </row>
    <row r="67" spans="1:22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2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2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2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2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2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2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2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2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2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2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2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2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2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V80"/>
    </row>
    <row r="81" spans="1:25" x14ac:dyDescent="0.25">
      <c r="A81" s="8"/>
      <c r="B81" s="23" t="s">
        <v>15</v>
      </c>
      <c r="C81" s="12"/>
      <c r="D81" s="39"/>
      <c r="E81" s="12"/>
      <c r="F81" s="21"/>
      <c r="G81" s="77"/>
      <c r="H81" s="77"/>
      <c r="I81"/>
      <c r="J81" s="32"/>
      <c r="V81"/>
    </row>
    <row r="82" spans="1:25" x14ac:dyDescent="0.25">
      <c r="A82" s="267" t="s">
        <v>28</v>
      </c>
      <c r="B82" s="268"/>
      <c r="C82" s="109">
        <f>(((C80+C79+C81)/3)+((C77+C78)/2)+C76+((C68+C67+C72)/3)+((C69+C70+C71+C73+C74+C75)/6))/5</f>
        <v>0</v>
      </c>
      <c r="D82" s="108"/>
      <c r="E82" s="109">
        <f>(((E80+E79+E81)/3)+((E77+E78)/2)+E76+((E68+E67+E72)/3)+((E69+E70+E71+E73+E74+E75)/6))/5</f>
        <v>0</v>
      </c>
      <c r="F82" s="109">
        <f>(((F80+F79+F81)/3)+((F77+F78)/2)+F76+((F68+F67+F72)/3)+((F69+F70+F71+F73+F74+F75)/6))/5</f>
        <v>0</v>
      </c>
      <c r="G82" s="110">
        <f>(((G80+G79+G81)/3)+((G77+G78)/2)+G76+((G68+G67+G72)/3)+((G69+G70+G71+G73+G74+G75)/6))/5</f>
        <v>0</v>
      </c>
      <c r="H82" s="110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9"/>
      <c r="B83" s="80" t="s">
        <v>90</v>
      </c>
      <c r="C83" s="82"/>
      <c r="D83" s="95"/>
      <c r="E83" s="82"/>
      <c r="F83" s="83"/>
      <c r="G83" s="81"/>
      <c r="H83" s="83"/>
      <c r="I83"/>
      <c r="J83" s="32"/>
      <c r="V83"/>
    </row>
    <row r="84" spans="1:25" x14ac:dyDescent="0.25">
      <c r="A84" s="78"/>
      <c r="B84" s="49" t="s">
        <v>91</v>
      </c>
      <c r="C84" s="21"/>
      <c r="D84" s="49"/>
      <c r="E84" s="21"/>
      <c r="F84" s="21"/>
      <c r="G84" s="84"/>
      <c r="H84" s="21"/>
      <c r="I84"/>
      <c r="J84" s="32"/>
      <c r="V84"/>
    </row>
    <row r="85" spans="1:25" x14ac:dyDescent="0.25">
      <c r="A85" s="211"/>
      <c r="B85" s="211"/>
      <c r="C85" s="211"/>
      <c r="D85" s="211"/>
      <c r="E85" s="211"/>
      <c r="F85" s="211"/>
      <c r="G85" s="211"/>
    </row>
    <row r="86" spans="1:25" x14ac:dyDescent="0.25">
      <c r="A86" s="257" t="s">
        <v>127</v>
      </c>
      <c r="B86" s="258"/>
      <c r="C86" s="258"/>
      <c r="D86" s="258"/>
      <c r="E86" s="258"/>
      <c r="F86" s="258"/>
      <c r="G86" s="258"/>
      <c r="H86" s="259"/>
      <c r="I86" s="70"/>
    </row>
    <row r="87" spans="1:25" x14ac:dyDescent="0.25">
      <c r="A87" s="260" t="s">
        <v>104</v>
      </c>
      <c r="B87" s="261"/>
      <c r="C87" s="261"/>
      <c r="D87" s="261"/>
      <c r="E87" s="261"/>
      <c r="F87" s="261"/>
      <c r="G87" s="261"/>
      <c r="H87" s="262"/>
      <c r="I87" s="73"/>
    </row>
    <row r="88" spans="1:25" x14ac:dyDescent="0.25">
      <c r="A88" s="8" t="s">
        <v>92</v>
      </c>
      <c r="B88" s="52" t="s">
        <v>98</v>
      </c>
      <c r="C88" s="20"/>
      <c r="D88" s="52"/>
      <c r="E88" s="20"/>
      <c r="F88" s="20"/>
      <c r="G88" s="85"/>
      <c r="H88" s="20"/>
      <c r="I88"/>
      <c r="J88" s="32"/>
      <c r="V88"/>
    </row>
    <row r="89" spans="1:25" x14ac:dyDescent="0.25">
      <c r="A89" s="8" t="s">
        <v>93</v>
      </c>
      <c r="B89" s="52" t="s">
        <v>99</v>
      </c>
      <c r="C89" s="20"/>
      <c r="D89" s="52"/>
      <c r="E89" s="20"/>
      <c r="F89" s="20"/>
      <c r="G89" s="85"/>
      <c r="H89" s="20"/>
      <c r="I89"/>
      <c r="J89" s="32"/>
      <c r="V89"/>
    </row>
    <row r="90" spans="1:25" x14ac:dyDescent="0.25">
      <c r="A90" s="8" t="s">
        <v>94</v>
      </c>
      <c r="B90" s="52" t="s">
        <v>100</v>
      </c>
      <c r="C90" s="20"/>
      <c r="D90" s="52"/>
      <c r="E90" s="20"/>
      <c r="F90" s="20"/>
      <c r="G90" s="85"/>
      <c r="H90" s="20"/>
      <c r="I90"/>
      <c r="J90" s="32"/>
      <c r="V90"/>
    </row>
    <row r="91" spans="1:25" x14ac:dyDescent="0.25">
      <c r="A91" s="8" t="s">
        <v>95</v>
      </c>
      <c r="B91" s="52" t="s">
        <v>101</v>
      </c>
      <c r="C91" s="20"/>
      <c r="D91" s="52"/>
      <c r="E91" s="20"/>
      <c r="F91" s="20"/>
      <c r="G91" s="85"/>
      <c r="H91" s="20"/>
      <c r="I91"/>
      <c r="J91" s="32"/>
      <c r="V91"/>
    </row>
    <row r="92" spans="1:25" x14ac:dyDescent="0.25">
      <c r="A92" s="8" t="s">
        <v>96</v>
      </c>
      <c r="B92" s="52" t="s">
        <v>102</v>
      </c>
      <c r="C92" s="20"/>
      <c r="D92" s="52"/>
      <c r="E92" s="20"/>
      <c r="F92" s="20"/>
      <c r="G92" s="85"/>
      <c r="H92" s="20"/>
      <c r="I92"/>
      <c r="J92" s="32"/>
      <c r="V92"/>
    </row>
    <row r="93" spans="1:25" x14ac:dyDescent="0.25">
      <c r="A93" s="78" t="s">
        <v>97</v>
      </c>
      <c r="B93" s="49" t="s">
        <v>103</v>
      </c>
      <c r="C93" s="21"/>
      <c r="D93" s="49"/>
      <c r="E93" s="21"/>
      <c r="F93" s="21"/>
      <c r="G93" s="84"/>
      <c r="H93" s="84"/>
      <c r="I93"/>
      <c r="J93" s="32"/>
      <c r="V93"/>
    </row>
    <row r="94" spans="1:25" x14ac:dyDescent="0.25">
      <c r="A94" s="263"/>
      <c r="B94" s="263"/>
      <c r="C94" s="263"/>
      <c r="D94" s="263"/>
      <c r="E94" s="263"/>
      <c r="F94" s="263"/>
      <c r="G94" s="263"/>
      <c r="H94" s="263"/>
    </row>
    <row r="95" spans="1:25" x14ac:dyDescent="0.25">
      <c r="A95" s="245" t="s">
        <v>128</v>
      </c>
      <c r="B95" s="264"/>
      <c r="C95" s="264"/>
      <c r="D95" s="264"/>
      <c r="E95" s="264"/>
      <c r="F95" s="264"/>
      <c r="G95" s="264"/>
      <c r="H95" s="246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8"/>
      <c r="F96" s="48"/>
      <c r="G96" s="48"/>
      <c r="H96" s="48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89</v>
      </c>
      <c r="C97" s="38"/>
      <c r="D97" s="38"/>
      <c r="E97" s="60"/>
      <c r="F97" s="48"/>
      <c r="G97" s="48"/>
      <c r="H97" s="48"/>
      <c r="I97" s="13"/>
      <c r="J97" s="32"/>
      <c r="V97" s="13"/>
      <c r="W97" s="13"/>
      <c r="X97" s="13"/>
      <c r="Y97" s="13"/>
    </row>
    <row r="98" spans="1:25" ht="41.25" customHeight="1" x14ac:dyDescent="0.25">
      <c r="A98" s="17"/>
      <c r="B98" s="18" t="s">
        <v>82</v>
      </c>
      <c r="C98" s="19"/>
      <c r="D98" s="19"/>
      <c r="E98" s="61"/>
      <c r="F98" s="62"/>
      <c r="G98" s="62"/>
      <c r="H98" s="62"/>
      <c r="I98" s="13"/>
      <c r="J98" s="32"/>
      <c r="V98" s="13"/>
      <c r="W98" s="13"/>
      <c r="X98" s="13"/>
      <c r="Y98" s="13"/>
    </row>
    <row r="99" spans="1:25" x14ac:dyDescent="0.25">
      <c r="A99" s="255" t="s">
        <v>111</v>
      </c>
      <c r="B99" s="256"/>
      <c r="C99" s="6"/>
      <c r="D99" s="6"/>
      <c r="E99" s="6"/>
      <c r="F99" s="6"/>
      <c r="G99" s="6"/>
      <c r="H99" s="51"/>
    </row>
    <row r="100" spans="1:25" x14ac:dyDescent="0.25">
      <c r="A100" s="8"/>
      <c r="B100" s="111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11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11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11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11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11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11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11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11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11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11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11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8"/>
      <c r="B112" s="112" t="s">
        <v>26</v>
      </c>
      <c r="C112" s="5"/>
      <c r="D112" s="5"/>
      <c r="E112" s="5"/>
      <c r="F112" s="5"/>
      <c r="G112" s="5"/>
      <c r="H112" s="50"/>
    </row>
  </sheetData>
  <mergeCells count="60">
    <mergeCell ref="A1:G1"/>
    <mergeCell ref="A2:G2"/>
    <mergeCell ref="A3:G3"/>
    <mergeCell ref="I3:Q3"/>
    <mergeCell ref="F4:G4"/>
    <mergeCell ref="I4:Q4"/>
    <mergeCell ref="A5:G5"/>
    <mergeCell ref="I5:Q5"/>
    <mergeCell ref="A6:E6"/>
    <mergeCell ref="I6:O6"/>
    <mergeCell ref="A7:E7"/>
    <mergeCell ref="I7:O7"/>
    <mergeCell ref="A8:E8"/>
    <mergeCell ref="I8:O8"/>
    <mergeCell ref="A9:G9"/>
    <mergeCell ref="I9:O9"/>
    <mergeCell ref="B10:E10"/>
    <mergeCell ref="I10:O10"/>
    <mergeCell ref="B11:E11"/>
    <mergeCell ref="I11:O11"/>
    <mergeCell ref="A12:G12"/>
    <mergeCell ref="I12:Q12"/>
    <mergeCell ref="A13:G13"/>
    <mergeCell ref="I13:Q13"/>
    <mergeCell ref="A35:B35"/>
    <mergeCell ref="A14:G14"/>
    <mergeCell ref="J14:V14"/>
    <mergeCell ref="A15:B15"/>
    <mergeCell ref="A16:B16"/>
    <mergeCell ref="A17:B17"/>
    <mergeCell ref="A27:B27"/>
    <mergeCell ref="A28:B28"/>
    <mergeCell ref="A29:G29"/>
    <mergeCell ref="A30:B30"/>
    <mergeCell ref="A31:B31"/>
    <mergeCell ref="A32:B32"/>
    <mergeCell ref="A56:B56"/>
    <mergeCell ref="A36:B36"/>
    <mergeCell ref="A37:B37"/>
    <mergeCell ref="A40:B40"/>
    <mergeCell ref="A42:B42"/>
    <mergeCell ref="A45:B45"/>
    <mergeCell ref="A46:B46"/>
    <mergeCell ref="A47:B47"/>
    <mergeCell ref="A50:B50"/>
    <mergeCell ref="A51:B51"/>
    <mergeCell ref="A52:B52"/>
    <mergeCell ref="A55:B55"/>
    <mergeCell ref="A99:B99"/>
    <mergeCell ref="A59:G59"/>
    <mergeCell ref="A60:B60"/>
    <mergeCell ref="A64:B64"/>
    <mergeCell ref="A65:G65"/>
    <mergeCell ref="A66:B66"/>
    <mergeCell ref="A82:B82"/>
    <mergeCell ref="A85:G85"/>
    <mergeCell ref="A86:H86"/>
    <mergeCell ref="A87:H87"/>
    <mergeCell ref="A94:H94"/>
    <mergeCell ref="A95:H9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workbookViewId="0">
      <selection activeCell="A15" sqref="A15:B15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.75" customHeight="1" x14ac:dyDescent="0.25">
      <c r="A1" s="207" t="s">
        <v>132</v>
      </c>
      <c r="B1" s="207"/>
      <c r="C1" s="207"/>
      <c r="D1" s="207"/>
      <c r="E1" s="207"/>
      <c r="F1" s="207"/>
      <c r="G1" s="207"/>
      <c r="H1" s="100"/>
      <c r="I1" s="100"/>
    </row>
    <row r="2" spans="1:22" x14ac:dyDescent="0.25">
      <c r="A2" s="252"/>
      <c r="B2" s="252"/>
      <c r="C2" s="252"/>
      <c r="D2" s="252"/>
      <c r="E2" s="252"/>
      <c r="F2" s="252"/>
      <c r="G2" s="252"/>
      <c r="H2" s="104"/>
      <c r="I2" s="104"/>
    </row>
    <row r="3" spans="1:22" x14ac:dyDescent="0.25">
      <c r="A3" s="247" t="s">
        <v>55</v>
      </c>
      <c r="B3" s="248"/>
      <c r="C3" s="248"/>
      <c r="D3" s="248"/>
      <c r="E3" s="248"/>
      <c r="F3" s="248"/>
      <c r="G3" s="249"/>
      <c r="H3" s="104"/>
      <c r="I3" s="224"/>
      <c r="J3" s="225"/>
      <c r="K3" s="225"/>
      <c r="L3" s="225"/>
      <c r="M3" s="225"/>
      <c r="N3" s="225"/>
      <c r="O3" s="225"/>
      <c r="P3" s="225"/>
      <c r="Q3" s="226"/>
    </row>
    <row r="4" spans="1:22" x14ac:dyDescent="0.25">
      <c r="A4" s="2"/>
      <c r="B4" s="96" t="s">
        <v>130</v>
      </c>
      <c r="C4" s="91"/>
      <c r="D4" s="97" t="s">
        <v>126</v>
      </c>
      <c r="E4" s="92"/>
      <c r="F4" s="233"/>
      <c r="G4" s="234"/>
      <c r="H4" s="70"/>
      <c r="I4" s="227" t="s">
        <v>115</v>
      </c>
      <c r="J4" s="228"/>
      <c r="K4" s="228"/>
      <c r="L4" s="228"/>
      <c r="M4" s="228"/>
      <c r="N4" s="228"/>
      <c r="O4" s="228"/>
      <c r="P4" s="228"/>
      <c r="Q4" s="229"/>
    </row>
    <row r="5" spans="1:22" ht="15" customHeight="1" x14ac:dyDescent="0.25">
      <c r="A5" s="219"/>
      <c r="B5" s="220"/>
      <c r="C5" s="220"/>
      <c r="D5" s="220"/>
      <c r="E5" s="220"/>
      <c r="F5" s="220"/>
      <c r="G5" s="221"/>
      <c r="H5" s="98"/>
      <c r="I5" s="230"/>
      <c r="J5" s="231"/>
      <c r="K5" s="231"/>
      <c r="L5" s="231"/>
      <c r="M5" s="231"/>
      <c r="N5" s="231"/>
      <c r="O5" s="231"/>
      <c r="P5" s="231"/>
      <c r="Q5" s="232"/>
    </row>
    <row r="6" spans="1:22" ht="15" customHeight="1" x14ac:dyDescent="0.25">
      <c r="A6" s="171" t="s">
        <v>86</v>
      </c>
      <c r="B6" s="172"/>
      <c r="C6" s="172"/>
      <c r="D6" s="172"/>
      <c r="E6" s="173"/>
      <c r="F6" s="35"/>
      <c r="G6" s="34"/>
      <c r="H6" s="98"/>
      <c r="I6" s="189" t="s">
        <v>114</v>
      </c>
      <c r="J6" s="190"/>
      <c r="K6" s="190"/>
      <c r="L6" s="190"/>
      <c r="M6" s="190"/>
      <c r="N6" s="190"/>
      <c r="O6" s="191"/>
      <c r="P6" s="113"/>
      <c r="Q6" s="94"/>
    </row>
    <row r="7" spans="1:22" ht="15" customHeight="1" x14ac:dyDescent="0.25">
      <c r="A7" s="171" t="s">
        <v>87</v>
      </c>
      <c r="B7" s="172"/>
      <c r="C7" s="172"/>
      <c r="D7" s="172"/>
      <c r="E7" s="173"/>
      <c r="F7" s="35"/>
      <c r="G7" s="99"/>
      <c r="H7" s="98"/>
      <c r="I7" s="189" t="s">
        <v>113</v>
      </c>
      <c r="J7" s="190"/>
      <c r="K7" s="190"/>
      <c r="L7" s="190"/>
      <c r="M7" s="190"/>
      <c r="N7" s="190"/>
      <c r="O7" s="191"/>
      <c r="P7" s="113"/>
      <c r="Q7" s="94"/>
    </row>
    <row r="8" spans="1:22" ht="15" customHeight="1" x14ac:dyDescent="0.25">
      <c r="A8" s="171" t="s">
        <v>88</v>
      </c>
      <c r="B8" s="172"/>
      <c r="C8" s="172"/>
      <c r="D8" s="172"/>
      <c r="E8" s="173"/>
      <c r="F8" s="35"/>
      <c r="G8" s="99"/>
      <c r="H8" s="98"/>
      <c r="I8" s="189" t="s">
        <v>112</v>
      </c>
      <c r="J8" s="190"/>
      <c r="K8" s="190"/>
      <c r="L8" s="190"/>
      <c r="M8" s="190"/>
      <c r="N8" s="190"/>
      <c r="O8" s="191"/>
      <c r="P8" s="113"/>
      <c r="Q8" s="94"/>
    </row>
    <row r="9" spans="1:22" ht="41.25" customHeight="1" x14ac:dyDescent="0.25">
      <c r="A9" s="219"/>
      <c r="B9" s="220"/>
      <c r="C9" s="220"/>
      <c r="D9" s="220"/>
      <c r="E9" s="220"/>
      <c r="F9" s="220"/>
      <c r="G9" s="221"/>
      <c r="H9" s="98"/>
      <c r="I9" s="282" t="s">
        <v>117</v>
      </c>
      <c r="J9" s="283"/>
      <c r="K9" s="283"/>
      <c r="L9" s="283"/>
      <c r="M9" s="283"/>
      <c r="N9" s="283"/>
      <c r="O9" s="284"/>
      <c r="P9" s="113"/>
      <c r="Q9" s="94"/>
    </row>
    <row r="10" spans="1:22" x14ac:dyDescent="0.25">
      <c r="A10" s="63"/>
      <c r="B10" s="217" t="s">
        <v>143</v>
      </c>
      <c r="C10" s="217"/>
      <c r="D10" s="217"/>
      <c r="E10" s="218"/>
      <c r="F10" s="42"/>
      <c r="G10" s="43"/>
      <c r="H10" s="71"/>
      <c r="I10" s="273" t="s">
        <v>26</v>
      </c>
      <c r="J10" s="274"/>
      <c r="K10" s="274"/>
      <c r="L10" s="274"/>
      <c r="M10" s="274"/>
      <c r="N10" s="274"/>
      <c r="O10" s="275"/>
      <c r="P10" s="113"/>
      <c r="Q10" s="94"/>
    </row>
    <row r="11" spans="1:22" x14ac:dyDescent="0.25">
      <c r="A11" s="63"/>
      <c r="B11" s="217" t="s">
        <v>144</v>
      </c>
      <c r="C11" s="217"/>
      <c r="D11" s="217"/>
      <c r="E11" s="218"/>
      <c r="F11" s="42"/>
      <c r="G11" s="93"/>
      <c r="H11" s="72"/>
      <c r="I11" s="276" t="s">
        <v>26</v>
      </c>
      <c r="J11" s="277"/>
      <c r="K11" s="277"/>
      <c r="L11" s="277"/>
      <c r="M11" s="277"/>
      <c r="N11" s="277"/>
      <c r="O11" s="278"/>
      <c r="P11" s="114"/>
      <c r="Q11" s="25"/>
      <c r="R11" s="1"/>
      <c r="S11" s="1"/>
      <c r="T11" s="1"/>
      <c r="U11" s="1"/>
      <c r="V11" s="1"/>
    </row>
    <row r="12" spans="1:22" x14ac:dyDescent="0.25">
      <c r="A12" s="267"/>
      <c r="B12" s="252"/>
      <c r="C12" s="252"/>
      <c r="D12" s="252"/>
      <c r="E12" s="252"/>
      <c r="F12" s="252"/>
      <c r="G12" s="268"/>
      <c r="H12" s="72"/>
      <c r="I12" s="279"/>
      <c r="J12" s="280"/>
      <c r="K12" s="280"/>
      <c r="L12" s="280"/>
      <c r="M12" s="280"/>
      <c r="N12" s="280"/>
      <c r="O12" s="280"/>
      <c r="P12" s="280"/>
      <c r="Q12" s="281"/>
      <c r="R12" s="1"/>
      <c r="S12" s="1"/>
      <c r="T12" s="1"/>
      <c r="U12" s="1"/>
      <c r="V12" s="1"/>
    </row>
    <row r="13" spans="1:22" x14ac:dyDescent="0.25">
      <c r="A13" s="225"/>
      <c r="B13" s="225"/>
      <c r="C13" s="225"/>
      <c r="D13" s="225"/>
      <c r="E13" s="225"/>
      <c r="F13" s="225"/>
      <c r="G13" s="225"/>
      <c r="H13" s="72"/>
      <c r="I13" s="266"/>
      <c r="J13" s="266"/>
      <c r="K13" s="266"/>
      <c r="L13" s="266"/>
      <c r="M13" s="266"/>
      <c r="N13" s="266"/>
      <c r="O13" s="266"/>
      <c r="P13" s="266"/>
      <c r="Q13" s="266"/>
      <c r="R13" s="1"/>
      <c r="S13" s="1"/>
      <c r="T13" s="1"/>
      <c r="U13" s="1"/>
      <c r="V13" s="1"/>
    </row>
    <row r="14" spans="1:22" x14ac:dyDescent="0.25">
      <c r="A14" s="239"/>
      <c r="B14" s="240"/>
      <c r="C14" s="240"/>
      <c r="D14" s="240"/>
      <c r="E14" s="240"/>
      <c r="F14" s="240"/>
      <c r="G14" s="240"/>
      <c r="H14" s="46"/>
      <c r="I14" s="46"/>
      <c r="J14" s="265" t="s">
        <v>51</v>
      </c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</row>
    <row r="15" spans="1:22" ht="76.5" x14ac:dyDescent="0.25">
      <c r="A15" s="241" t="s">
        <v>181</v>
      </c>
      <c r="B15" s="242"/>
      <c r="C15" s="16" t="s">
        <v>116</v>
      </c>
      <c r="D15" s="16" t="s">
        <v>131</v>
      </c>
      <c r="E15" s="16" t="s">
        <v>32</v>
      </c>
      <c r="F15" s="89" t="s">
        <v>108</v>
      </c>
      <c r="G15" s="90" t="s">
        <v>109</v>
      </c>
      <c r="H15" s="90" t="s">
        <v>110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81</v>
      </c>
      <c r="T15" s="33" t="s">
        <v>49</v>
      </c>
      <c r="U15" s="33" t="s">
        <v>50</v>
      </c>
      <c r="V15" s="33" t="s">
        <v>125</v>
      </c>
    </row>
    <row r="16" spans="1:22" x14ac:dyDescent="0.25">
      <c r="A16" s="245" t="s">
        <v>29</v>
      </c>
      <c r="B16" s="246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43" t="s">
        <v>118</v>
      </c>
      <c r="B17" s="244"/>
      <c r="C17" s="53"/>
      <c r="D17" s="53" t="e">
        <f>IF(V17&gt;0,V17,0)</f>
        <v>#DIV/0!</v>
      </c>
      <c r="E17" s="53"/>
      <c r="F17" s="76"/>
      <c r="G17" s="54"/>
      <c r="H17" s="54"/>
      <c r="I17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8" t="e">
        <f>SUM(J17:U17)/COUNTA(J17:U17)</f>
        <v>#DIV/0!</v>
      </c>
    </row>
    <row r="18" spans="1:22" x14ac:dyDescent="0.25">
      <c r="A18" s="102" t="s">
        <v>54</v>
      </c>
      <c r="B18" s="103"/>
      <c r="C18" s="53"/>
      <c r="D18" s="53" t="e">
        <f t="shared" ref="D18:D25" si="0">IF(V18&gt;0,V18,0)</f>
        <v>#DIV/0!</v>
      </c>
      <c r="E18" s="53"/>
      <c r="F18" s="76"/>
      <c r="G18" s="54"/>
      <c r="H18" s="54"/>
      <c r="I18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8" t="e">
        <f t="shared" ref="V18:V27" si="1">SUM(J18:U18)/COUNTA(J18:U18)</f>
        <v>#DIV/0!</v>
      </c>
    </row>
    <row r="19" spans="1:22" x14ac:dyDescent="0.25">
      <c r="A19" s="102" t="s">
        <v>119</v>
      </c>
      <c r="B19" s="103"/>
      <c r="C19" s="53"/>
      <c r="D19" s="53" t="e">
        <f t="shared" si="0"/>
        <v>#DIV/0!</v>
      </c>
      <c r="E19" s="53"/>
      <c r="F19" s="76"/>
      <c r="G19" s="54"/>
      <c r="H19" s="54"/>
      <c r="I19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8" t="e">
        <f t="shared" si="1"/>
        <v>#DIV/0!</v>
      </c>
    </row>
    <row r="20" spans="1:22" x14ac:dyDescent="0.25">
      <c r="A20" s="102" t="s">
        <v>120</v>
      </c>
      <c r="B20" s="103"/>
      <c r="C20" s="53"/>
      <c r="D20" s="53" t="e">
        <f t="shared" si="0"/>
        <v>#DIV/0!</v>
      </c>
      <c r="E20" s="53"/>
      <c r="F20" s="76"/>
      <c r="G20" s="54"/>
      <c r="H20" s="54"/>
      <c r="I20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8" t="e">
        <f t="shared" si="1"/>
        <v>#DIV/0!</v>
      </c>
    </row>
    <row r="21" spans="1:22" x14ac:dyDescent="0.25">
      <c r="A21" s="102" t="s">
        <v>52</v>
      </c>
      <c r="B21" s="103"/>
      <c r="C21" s="53"/>
      <c r="D21" s="53" t="e">
        <f t="shared" si="0"/>
        <v>#DIV/0!</v>
      </c>
      <c r="E21" s="53"/>
      <c r="F21" s="76"/>
      <c r="G21" s="54"/>
      <c r="H21" s="54"/>
      <c r="I21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8" t="e">
        <f t="shared" si="1"/>
        <v>#DIV/0!</v>
      </c>
    </row>
    <row r="22" spans="1:22" x14ac:dyDescent="0.25">
      <c r="A22" s="102" t="s">
        <v>53</v>
      </c>
      <c r="B22" s="103"/>
      <c r="C22" s="53"/>
      <c r="D22" s="53" t="e">
        <f t="shared" si="0"/>
        <v>#DIV/0!</v>
      </c>
      <c r="E22" s="53"/>
      <c r="F22" s="76"/>
      <c r="G22" s="54"/>
      <c r="H22" s="54"/>
      <c r="I22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8" t="e">
        <f t="shared" si="1"/>
        <v>#DIV/0!</v>
      </c>
    </row>
    <row r="23" spans="1:22" x14ac:dyDescent="0.25">
      <c r="A23" s="102" t="s">
        <v>121</v>
      </c>
      <c r="B23" s="103"/>
      <c r="C23" s="53"/>
      <c r="D23" s="53" t="e">
        <f t="shared" si="0"/>
        <v>#DIV/0!</v>
      </c>
      <c r="E23" s="53"/>
      <c r="F23" s="76"/>
      <c r="G23" s="54"/>
      <c r="H23" s="54"/>
      <c r="I2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8" t="e">
        <f t="shared" si="1"/>
        <v>#DIV/0!</v>
      </c>
    </row>
    <row r="24" spans="1:22" x14ac:dyDescent="0.25">
      <c r="A24" s="102" t="s">
        <v>122</v>
      </c>
      <c r="B24" s="103"/>
      <c r="C24" s="53"/>
      <c r="D24" s="53" t="e">
        <f t="shared" si="0"/>
        <v>#DIV/0!</v>
      </c>
      <c r="E24" s="53"/>
      <c r="F24" s="76"/>
      <c r="G24" s="54"/>
      <c r="H24" s="54"/>
      <c r="I2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8" t="e">
        <f t="shared" si="1"/>
        <v>#DIV/0!</v>
      </c>
    </row>
    <row r="25" spans="1:22" x14ac:dyDescent="0.25">
      <c r="A25" s="102" t="s">
        <v>123</v>
      </c>
      <c r="B25" s="103"/>
      <c r="C25" s="53"/>
      <c r="D25" s="53" t="e">
        <f t="shared" si="0"/>
        <v>#DIV/0!</v>
      </c>
      <c r="E25" s="53"/>
      <c r="F25" s="76"/>
      <c r="G25" s="54"/>
      <c r="H25" s="54"/>
      <c r="I2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8" t="e">
        <f t="shared" si="1"/>
        <v>#DIV/0!</v>
      </c>
    </row>
    <row r="26" spans="1:22" x14ac:dyDescent="0.25">
      <c r="A26" s="102" t="s">
        <v>124</v>
      </c>
      <c r="B26" s="103"/>
      <c r="C26" s="53"/>
      <c r="D26" s="53" t="e">
        <f>IF(V26&gt;0,V26,0)</f>
        <v>#DIV/0!</v>
      </c>
      <c r="E26" s="53"/>
      <c r="F26" s="76"/>
      <c r="G26" s="54"/>
      <c r="H26" s="54"/>
      <c r="I26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8" t="e">
        <f t="shared" si="1"/>
        <v>#DIV/0!</v>
      </c>
    </row>
    <row r="27" spans="1:22" ht="15" customHeight="1" x14ac:dyDescent="0.25">
      <c r="A27" s="222" t="s">
        <v>129</v>
      </c>
      <c r="B27" s="223"/>
      <c r="C27" s="56"/>
      <c r="D27" s="55" t="e">
        <f>IF(V27&gt;0,V27,0)</f>
        <v>#DIV/0!</v>
      </c>
      <c r="E27" s="56"/>
      <c r="F27" s="57"/>
      <c r="G27" s="75"/>
      <c r="H27" s="75"/>
      <c r="I27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8" t="e">
        <f t="shared" si="1"/>
        <v>#DIV/0!</v>
      </c>
    </row>
    <row r="28" spans="1:22" x14ac:dyDescent="0.25">
      <c r="A28" s="250" t="s">
        <v>27</v>
      </c>
      <c r="B28" s="251"/>
      <c r="C28" s="105">
        <f t="shared" ref="C28:H28" si="2">SUM(C17:C27)</f>
        <v>0</v>
      </c>
      <c r="D28" s="106" t="e">
        <f t="shared" si="2"/>
        <v>#DIV/0!</v>
      </c>
      <c r="E28" s="105">
        <f t="shared" si="2"/>
        <v>0</v>
      </c>
      <c r="F28" s="105">
        <f t="shared" si="2"/>
        <v>0</v>
      </c>
      <c r="G28" s="107">
        <f t="shared" si="2"/>
        <v>0</v>
      </c>
      <c r="H28" s="107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15"/>
      <c r="B29" s="216"/>
      <c r="C29" s="216"/>
      <c r="D29" s="216"/>
      <c r="E29" s="216"/>
      <c r="F29" s="216"/>
      <c r="G29" s="216"/>
      <c r="H29" s="73"/>
      <c r="I29" s="73"/>
    </row>
    <row r="30" spans="1:22" x14ac:dyDescent="0.25">
      <c r="A30" s="253" t="s">
        <v>30</v>
      </c>
      <c r="B30" s="254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37" t="s">
        <v>16</v>
      </c>
      <c r="B31" s="238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35" t="s">
        <v>26</v>
      </c>
      <c r="B32" s="236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13"/>
      <c r="B35" s="21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37" t="s">
        <v>19</v>
      </c>
      <c r="B36" s="238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35" t="s">
        <v>26</v>
      </c>
      <c r="B37" s="236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13"/>
      <c r="B40" s="21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35" t="s">
        <v>26</v>
      </c>
      <c r="B42" s="236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13"/>
      <c r="B45" s="21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37" t="s">
        <v>21</v>
      </c>
      <c r="B46" s="238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35" t="s">
        <v>26</v>
      </c>
      <c r="B47" s="236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13"/>
      <c r="B50" s="21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37" t="s">
        <v>22</v>
      </c>
      <c r="B51" s="238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35" t="s">
        <v>26</v>
      </c>
      <c r="B52" s="236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13"/>
      <c r="B55" s="21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19" t="s">
        <v>23</v>
      </c>
      <c r="B56" s="221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108" t="e">
        <f>(C33+C38+C43+C48+C53)/(COUNTA(C33:C54)/2)</f>
        <v>#DIV/0!</v>
      </c>
      <c r="D57" s="108"/>
      <c r="E57" s="108" t="e">
        <f t="shared" ref="E57:F57" si="3">(E33+E38+E43+E48+E53)/(COUNTA(E33:E54)/2)</f>
        <v>#DIV/0!</v>
      </c>
      <c r="F57" s="108" t="e">
        <f t="shared" si="3"/>
        <v>#DIV/0!</v>
      </c>
      <c r="G57" s="108" t="e">
        <f>(G33+G38+G43+G48+G53)/(COUNTA(G33:G54)/2)</f>
        <v>#DIV/0!</v>
      </c>
      <c r="H57" s="108" t="e">
        <f>(H33+H38+H43+H48+H53)/(COUNTA(H33:H54)/2)</f>
        <v>#DIV/0!</v>
      </c>
      <c r="I57"/>
      <c r="J57" s="32"/>
      <c r="V57"/>
    </row>
    <row r="58" spans="1:22" x14ac:dyDescent="0.25">
      <c r="A58" s="7"/>
      <c r="B58" s="27" t="s">
        <v>24</v>
      </c>
      <c r="C58" s="109" t="e">
        <f>(C34+C39+C44+C49+C54)/(COUNTA(C33:C54)/2)</f>
        <v>#DIV/0!</v>
      </c>
      <c r="D58" s="109"/>
      <c r="E58" s="109" t="e">
        <f t="shared" ref="E58:H58" si="4">(E34+E39+E44+E49+E54)/(COUNTA(E33:E54)/2)</f>
        <v>#DIV/0!</v>
      </c>
      <c r="F58" s="109" t="e">
        <f t="shared" si="4"/>
        <v>#DIV/0!</v>
      </c>
      <c r="G58" s="109" t="e">
        <f t="shared" si="4"/>
        <v>#DIV/0!</v>
      </c>
      <c r="H58" s="109" t="e">
        <f t="shared" si="4"/>
        <v>#DIV/0!</v>
      </c>
      <c r="I58"/>
      <c r="J58" s="32"/>
      <c r="V58"/>
    </row>
    <row r="59" spans="1:22" x14ac:dyDescent="0.25">
      <c r="A59" s="271"/>
      <c r="B59" s="272"/>
      <c r="C59" s="272"/>
      <c r="D59" s="272"/>
      <c r="E59" s="272"/>
      <c r="F59" s="272"/>
      <c r="G59" s="272"/>
      <c r="H59" s="74"/>
      <c r="I59" s="74"/>
    </row>
    <row r="60" spans="1:22" x14ac:dyDescent="0.25">
      <c r="A60" s="245" t="s">
        <v>39</v>
      </c>
      <c r="B60" s="246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269" t="s">
        <v>38</v>
      </c>
      <c r="B64" s="270"/>
      <c r="C64" s="47">
        <f>C61+C62+C63</f>
        <v>0</v>
      </c>
      <c r="D64" s="47"/>
      <c r="E64" s="47">
        <f t="shared" ref="E64:H64" si="5">E61+E62+E63</f>
        <v>0</v>
      </c>
      <c r="F64" s="47">
        <f t="shared" si="5"/>
        <v>0</v>
      </c>
      <c r="G64" s="47">
        <f t="shared" si="5"/>
        <v>0</v>
      </c>
      <c r="H64" s="47">
        <f t="shared" si="5"/>
        <v>0</v>
      </c>
      <c r="I64"/>
      <c r="J64" s="32"/>
      <c r="V64"/>
    </row>
    <row r="65" spans="1:25" x14ac:dyDescent="0.25">
      <c r="A65" s="215"/>
      <c r="B65" s="216"/>
      <c r="C65" s="216"/>
      <c r="D65" s="216"/>
      <c r="E65" s="216"/>
      <c r="F65" s="216"/>
      <c r="G65" s="216"/>
      <c r="H65" s="73"/>
      <c r="I65" s="73"/>
    </row>
    <row r="66" spans="1:25" x14ac:dyDescent="0.25">
      <c r="A66" s="245" t="s">
        <v>31</v>
      </c>
      <c r="B66" s="246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7"/>
      <c r="H81" s="77"/>
      <c r="I81"/>
      <c r="J81" s="32"/>
      <c r="V81"/>
    </row>
    <row r="82" spans="1:25" x14ac:dyDescent="0.25">
      <c r="A82" s="267" t="s">
        <v>28</v>
      </c>
      <c r="B82" s="268"/>
      <c r="C82" s="109">
        <f>(((C80+C79+C81)/3)+((C77+C78)/2)+C76+((C68+C67+C72)/3)+((C69+C70+C71+C73+C74+C75)/6))/5</f>
        <v>0</v>
      </c>
      <c r="D82" s="108"/>
      <c r="E82" s="109">
        <f>(((E80+E79+E81)/3)+((E77+E78)/2)+E76+((E68+E67+E72)/3)+((E69+E70+E71+E73+E74+E75)/6))/5</f>
        <v>0</v>
      </c>
      <c r="F82" s="109">
        <f>(((F80+F79+F81)/3)+((F77+F78)/2)+F76+((F68+F67+F72)/3)+((F69+F70+F71+F73+F74+F75)/6))/5</f>
        <v>0</v>
      </c>
      <c r="G82" s="110">
        <f>(((G80+G79+G81)/3)+((G77+G78)/2)+G76+((G68+G67+G72)/3)+((G69+G70+G71+G73+G74+G75)/6))/5</f>
        <v>0</v>
      </c>
      <c r="H82" s="110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9"/>
      <c r="B83" s="80" t="s">
        <v>90</v>
      </c>
      <c r="C83" s="82"/>
      <c r="D83" s="95"/>
      <c r="E83" s="82"/>
      <c r="F83" s="83"/>
      <c r="G83" s="81"/>
      <c r="H83" s="83"/>
      <c r="I83"/>
      <c r="J83" s="32"/>
      <c r="V83"/>
    </row>
    <row r="84" spans="1:25" x14ac:dyDescent="0.25">
      <c r="A84" s="78"/>
      <c r="B84" s="49" t="s">
        <v>91</v>
      </c>
      <c r="C84" s="21"/>
      <c r="D84" s="49"/>
      <c r="E84" s="21"/>
      <c r="F84" s="21"/>
      <c r="G84" s="84"/>
      <c r="H84" s="21"/>
      <c r="I84"/>
      <c r="J84" s="32"/>
      <c r="V84"/>
    </row>
    <row r="85" spans="1:25" x14ac:dyDescent="0.25">
      <c r="A85" s="211"/>
      <c r="B85" s="211"/>
      <c r="C85" s="211"/>
      <c r="D85" s="211"/>
      <c r="E85" s="211"/>
      <c r="F85" s="211"/>
      <c r="G85" s="211"/>
    </row>
    <row r="86" spans="1:25" x14ac:dyDescent="0.25">
      <c r="A86" s="257" t="s">
        <v>127</v>
      </c>
      <c r="B86" s="258"/>
      <c r="C86" s="258"/>
      <c r="D86" s="258"/>
      <c r="E86" s="258"/>
      <c r="F86" s="258"/>
      <c r="G86" s="258"/>
      <c r="H86" s="259"/>
      <c r="I86" s="70"/>
    </row>
    <row r="87" spans="1:25" x14ac:dyDescent="0.25">
      <c r="A87" s="260" t="s">
        <v>104</v>
      </c>
      <c r="B87" s="261"/>
      <c r="C87" s="261"/>
      <c r="D87" s="261"/>
      <c r="E87" s="261"/>
      <c r="F87" s="261"/>
      <c r="G87" s="261"/>
      <c r="H87" s="262"/>
      <c r="I87" s="73"/>
    </row>
    <row r="88" spans="1:25" x14ac:dyDescent="0.25">
      <c r="A88" s="8" t="s">
        <v>92</v>
      </c>
      <c r="B88" s="52" t="s">
        <v>98</v>
      </c>
      <c r="C88" s="20"/>
      <c r="D88" s="52"/>
      <c r="E88" s="20"/>
      <c r="F88" s="20"/>
      <c r="G88" s="85"/>
      <c r="H88" s="20"/>
      <c r="I88"/>
      <c r="J88" s="32"/>
      <c r="V88"/>
    </row>
    <row r="89" spans="1:25" x14ac:dyDescent="0.25">
      <c r="A89" s="8" t="s">
        <v>93</v>
      </c>
      <c r="B89" s="52" t="s">
        <v>99</v>
      </c>
      <c r="C89" s="20"/>
      <c r="D89" s="52"/>
      <c r="E89" s="20"/>
      <c r="F89" s="20"/>
      <c r="G89" s="85"/>
      <c r="H89" s="20"/>
      <c r="I89"/>
      <c r="J89" s="32"/>
      <c r="V89"/>
    </row>
    <row r="90" spans="1:25" x14ac:dyDescent="0.25">
      <c r="A90" s="8" t="s">
        <v>94</v>
      </c>
      <c r="B90" s="52" t="s">
        <v>100</v>
      </c>
      <c r="C90" s="20"/>
      <c r="D90" s="52"/>
      <c r="E90" s="20"/>
      <c r="F90" s="20"/>
      <c r="G90" s="85"/>
      <c r="H90" s="20"/>
      <c r="I90"/>
      <c r="J90" s="32"/>
      <c r="V90"/>
    </row>
    <row r="91" spans="1:25" x14ac:dyDescent="0.25">
      <c r="A91" s="8" t="s">
        <v>95</v>
      </c>
      <c r="B91" s="52" t="s">
        <v>101</v>
      </c>
      <c r="C91" s="20"/>
      <c r="D91" s="52"/>
      <c r="E91" s="20"/>
      <c r="F91" s="20"/>
      <c r="G91" s="85"/>
      <c r="H91" s="20"/>
      <c r="I91"/>
      <c r="J91" s="32"/>
      <c r="V91"/>
    </row>
    <row r="92" spans="1:25" x14ac:dyDescent="0.25">
      <c r="A92" s="8" t="s">
        <v>96</v>
      </c>
      <c r="B92" s="52" t="s">
        <v>102</v>
      </c>
      <c r="C92" s="20"/>
      <c r="D92" s="52"/>
      <c r="E92" s="20"/>
      <c r="F92" s="20"/>
      <c r="G92" s="85"/>
      <c r="H92" s="20"/>
      <c r="I92"/>
      <c r="J92" s="32"/>
      <c r="V92"/>
    </row>
    <row r="93" spans="1:25" x14ac:dyDescent="0.25">
      <c r="A93" s="78" t="s">
        <v>97</v>
      </c>
      <c r="B93" s="49" t="s">
        <v>103</v>
      </c>
      <c r="C93" s="21"/>
      <c r="D93" s="49"/>
      <c r="E93" s="21"/>
      <c r="F93" s="21"/>
      <c r="G93" s="84"/>
      <c r="H93" s="84"/>
      <c r="I93"/>
      <c r="J93" s="32"/>
      <c r="V93"/>
    </row>
    <row r="94" spans="1:25" x14ac:dyDescent="0.25">
      <c r="A94" s="263"/>
      <c r="B94" s="263"/>
      <c r="C94" s="263"/>
      <c r="D94" s="263"/>
      <c r="E94" s="263"/>
      <c r="F94" s="263"/>
      <c r="G94" s="263"/>
      <c r="H94" s="263"/>
    </row>
    <row r="95" spans="1:25" x14ac:dyDescent="0.25">
      <c r="A95" s="245" t="s">
        <v>128</v>
      </c>
      <c r="B95" s="264"/>
      <c r="C95" s="264"/>
      <c r="D95" s="264"/>
      <c r="E95" s="264"/>
      <c r="F95" s="264"/>
      <c r="G95" s="264"/>
      <c r="H95" s="246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8"/>
      <c r="F96" s="48"/>
      <c r="G96" s="48"/>
      <c r="H96" s="48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89</v>
      </c>
      <c r="C97" s="38"/>
      <c r="D97" s="38"/>
      <c r="E97" s="60"/>
      <c r="F97" s="48"/>
      <c r="G97" s="48"/>
      <c r="H97" s="48"/>
      <c r="I97" s="13"/>
      <c r="J97" s="32"/>
      <c r="V97" s="13"/>
      <c r="W97" s="13"/>
      <c r="X97" s="13"/>
      <c r="Y97" s="13"/>
    </row>
    <row r="98" spans="1:25" ht="42" customHeight="1" x14ac:dyDescent="0.25">
      <c r="A98" s="17"/>
      <c r="B98" s="18" t="s">
        <v>82</v>
      </c>
      <c r="C98" s="19"/>
      <c r="D98" s="19"/>
      <c r="E98" s="61"/>
      <c r="F98" s="62"/>
      <c r="G98" s="62"/>
      <c r="H98" s="62"/>
      <c r="I98" s="13"/>
      <c r="J98" s="32"/>
      <c r="V98" s="13"/>
      <c r="W98" s="13"/>
      <c r="X98" s="13"/>
      <c r="Y98" s="13"/>
    </row>
    <row r="99" spans="1:25" x14ac:dyDescent="0.25">
      <c r="A99" s="255" t="s">
        <v>111</v>
      </c>
      <c r="B99" s="256"/>
      <c r="C99" s="6"/>
      <c r="D99" s="6"/>
      <c r="E99" s="6"/>
      <c r="F99" s="6"/>
      <c r="G99" s="6"/>
      <c r="H99" s="51"/>
    </row>
    <row r="100" spans="1:25" x14ac:dyDescent="0.25">
      <c r="A100" s="8"/>
      <c r="B100" s="111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11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11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11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11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11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11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11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11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11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11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11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8"/>
      <c r="B112" s="112" t="s">
        <v>26</v>
      </c>
      <c r="C112" s="5"/>
      <c r="D112" s="5"/>
      <c r="E112" s="5"/>
      <c r="F112" s="5"/>
      <c r="G112" s="5"/>
      <c r="H112" s="50"/>
    </row>
  </sheetData>
  <mergeCells count="60">
    <mergeCell ref="A13:G13"/>
    <mergeCell ref="A1:G1"/>
    <mergeCell ref="A3:G3"/>
    <mergeCell ref="A2:G2"/>
    <mergeCell ref="A6:E6"/>
    <mergeCell ref="A7:E7"/>
    <mergeCell ref="I13:Q13"/>
    <mergeCell ref="A14:G14"/>
    <mergeCell ref="J14:V14"/>
    <mergeCell ref="A15:B15"/>
    <mergeCell ref="A66:B66"/>
    <mergeCell ref="A29:G29"/>
    <mergeCell ref="A42:B42"/>
    <mergeCell ref="A47:B47"/>
    <mergeCell ref="A51:B51"/>
    <mergeCell ref="A52:B52"/>
    <mergeCell ref="A55:B55"/>
    <mergeCell ref="A56:B56"/>
    <mergeCell ref="A16:B16"/>
    <mergeCell ref="A17:B17"/>
    <mergeCell ref="A27:B27"/>
    <mergeCell ref="A28:B28"/>
    <mergeCell ref="A82:B82"/>
    <mergeCell ref="A85:G85"/>
    <mergeCell ref="A46:B46"/>
    <mergeCell ref="A30:B30"/>
    <mergeCell ref="A31:B31"/>
    <mergeCell ref="A36:B36"/>
    <mergeCell ref="A45:B45"/>
    <mergeCell ref="A40:B40"/>
    <mergeCell ref="A60:B60"/>
    <mergeCell ref="A50:B50"/>
    <mergeCell ref="A59:G59"/>
    <mergeCell ref="A64:B64"/>
    <mergeCell ref="A65:G65"/>
    <mergeCell ref="A32:B32"/>
    <mergeCell ref="A35:B35"/>
    <mergeCell ref="A37:B37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A9:G9"/>
    <mergeCell ref="I9:O9"/>
    <mergeCell ref="I10:O10"/>
    <mergeCell ref="B11:E11"/>
    <mergeCell ref="I11:O11"/>
    <mergeCell ref="A12:G12"/>
    <mergeCell ref="I12:Q12"/>
    <mergeCell ref="B10:E10"/>
    <mergeCell ref="A86:H86"/>
    <mergeCell ref="A87:H87"/>
    <mergeCell ref="A94:H94"/>
    <mergeCell ref="A95:H95"/>
    <mergeCell ref="A99:B9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workbookViewId="0">
      <selection activeCell="A15" sqref="A15:B15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" customHeight="1" x14ac:dyDescent="0.25">
      <c r="A1" s="207" t="s">
        <v>132</v>
      </c>
      <c r="B1" s="207"/>
      <c r="C1" s="207"/>
      <c r="D1" s="207"/>
      <c r="E1" s="207"/>
      <c r="F1" s="207"/>
      <c r="G1" s="207"/>
      <c r="H1" s="100"/>
      <c r="I1" s="100"/>
    </row>
    <row r="2" spans="1:22" x14ac:dyDescent="0.25">
      <c r="A2" s="252"/>
      <c r="B2" s="252"/>
      <c r="C2" s="252"/>
      <c r="D2" s="252"/>
      <c r="E2" s="252"/>
      <c r="F2" s="252"/>
      <c r="G2" s="252"/>
      <c r="H2" s="104"/>
      <c r="I2" s="104"/>
    </row>
    <row r="3" spans="1:22" x14ac:dyDescent="0.25">
      <c r="A3" s="247" t="s">
        <v>56</v>
      </c>
      <c r="B3" s="248"/>
      <c r="C3" s="248"/>
      <c r="D3" s="248"/>
      <c r="E3" s="248"/>
      <c r="F3" s="248"/>
      <c r="G3" s="249"/>
      <c r="H3" s="104"/>
      <c r="I3" s="224"/>
      <c r="J3" s="225"/>
      <c r="K3" s="225"/>
      <c r="L3" s="225"/>
      <c r="M3" s="225"/>
      <c r="N3" s="225"/>
      <c r="O3" s="225"/>
      <c r="P3" s="225"/>
      <c r="Q3" s="226"/>
    </row>
    <row r="4" spans="1:22" x14ac:dyDescent="0.25">
      <c r="A4" s="2"/>
      <c r="B4" s="96" t="s">
        <v>130</v>
      </c>
      <c r="C4" s="91"/>
      <c r="D4" s="97" t="s">
        <v>126</v>
      </c>
      <c r="E4" s="92"/>
      <c r="F4" s="233"/>
      <c r="G4" s="234"/>
      <c r="H4" s="70"/>
      <c r="I4" s="227" t="s">
        <v>115</v>
      </c>
      <c r="J4" s="228"/>
      <c r="K4" s="228"/>
      <c r="L4" s="228"/>
      <c r="M4" s="228"/>
      <c r="N4" s="228"/>
      <c r="O4" s="228"/>
      <c r="P4" s="228"/>
      <c r="Q4" s="229"/>
    </row>
    <row r="5" spans="1:22" ht="15" customHeight="1" x14ac:dyDescent="0.25">
      <c r="A5" s="219"/>
      <c r="B5" s="220"/>
      <c r="C5" s="220"/>
      <c r="D5" s="220"/>
      <c r="E5" s="220"/>
      <c r="F5" s="220"/>
      <c r="G5" s="221"/>
      <c r="H5" s="98"/>
      <c r="I5" s="230"/>
      <c r="J5" s="231"/>
      <c r="K5" s="231"/>
      <c r="L5" s="231"/>
      <c r="M5" s="231"/>
      <c r="N5" s="231"/>
      <c r="O5" s="231"/>
      <c r="P5" s="231"/>
      <c r="Q5" s="232"/>
    </row>
    <row r="6" spans="1:22" ht="15" customHeight="1" x14ac:dyDescent="0.25">
      <c r="A6" s="171" t="s">
        <v>86</v>
      </c>
      <c r="B6" s="172"/>
      <c r="C6" s="172"/>
      <c r="D6" s="172"/>
      <c r="E6" s="173"/>
      <c r="F6" s="35"/>
      <c r="G6" s="34"/>
      <c r="H6" s="98"/>
      <c r="I6" s="189" t="s">
        <v>114</v>
      </c>
      <c r="J6" s="190"/>
      <c r="K6" s="190"/>
      <c r="L6" s="190"/>
      <c r="M6" s="190"/>
      <c r="N6" s="190"/>
      <c r="O6" s="191"/>
      <c r="P6" s="113"/>
      <c r="Q6" s="94"/>
    </row>
    <row r="7" spans="1:22" ht="15" customHeight="1" x14ac:dyDescent="0.25">
      <c r="A7" s="171" t="s">
        <v>87</v>
      </c>
      <c r="B7" s="172"/>
      <c r="C7" s="172"/>
      <c r="D7" s="172"/>
      <c r="E7" s="173"/>
      <c r="F7" s="35"/>
      <c r="G7" s="99"/>
      <c r="H7" s="98"/>
      <c r="I7" s="189" t="s">
        <v>113</v>
      </c>
      <c r="J7" s="190"/>
      <c r="K7" s="190"/>
      <c r="L7" s="190"/>
      <c r="M7" s="190"/>
      <c r="N7" s="190"/>
      <c r="O7" s="191"/>
      <c r="P7" s="113"/>
      <c r="Q7" s="94"/>
    </row>
    <row r="8" spans="1:22" x14ac:dyDescent="0.25">
      <c r="A8" s="171" t="s">
        <v>88</v>
      </c>
      <c r="B8" s="172"/>
      <c r="C8" s="172"/>
      <c r="D8" s="172"/>
      <c r="E8" s="173"/>
      <c r="F8" s="35"/>
      <c r="G8" s="99"/>
      <c r="H8" s="98"/>
      <c r="I8" s="189" t="s">
        <v>112</v>
      </c>
      <c r="J8" s="190"/>
      <c r="K8" s="190"/>
      <c r="L8" s="190"/>
      <c r="M8" s="190"/>
      <c r="N8" s="190"/>
      <c r="O8" s="191"/>
      <c r="P8" s="113"/>
      <c r="Q8" s="94"/>
    </row>
    <row r="9" spans="1:22" ht="41.25" customHeight="1" x14ac:dyDescent="0.25">
      <c r="A9" s="219"/>
      <c r="B9" s="220"/>
      <c r="C9" s="220"/>
      <c r="D9" s="220"/>
      <c r="E9" s="220"/>
      <c r="F9" s="220"/>
      <c r="G9" s="221"/>
      <c r="H9" s="98"/>
      <c r="I9" s="282" t="s">
        <v>117</v>
      </c>
      <c r="J9" s="283"/>
      <c r="K9" s="283"/>
      <c r="L9" s="283"/>
      <c r="M9" s="283"/>
      <c r="N9" s="283"/>
      <c r="O9" s="284"/>
      <c r="P9" s="113"/>
      <c r="Q9" s="94"/>
    </row>
    <row r="10" spans="1:22" x14ac:dyDescent="0.25">
      <c r="A10" s="63"/>
      <c r="B10" s="217" t="s">
        <v>143</v>
      </c>
      <c r="C10" s="217"/>
      <c r="D10" s="217"/>
      <c r="E10" s="218"/>
      <c r="F10" s="42"/>
      <c r="G10" s="43"/>
      <c r="H10" s="71"/>
      <c r="I10" s="273" t="s">
        <v>26</v>
      </c>
      <c r="J10" s="274"/>
      <c r="K10" s="274"/>
      <c r="L10" s="274"/>
      <c r="M10" s="274"/>
      <c r="N10" s="274"/>
      <c r="O10" s="275"/>
      <c r="P10" s="113"/>
      <c r="Q10" s="94"/>
    </row>
    <row r="11" spans="1:22" x14ac:dyDescent="0.25">
      <c r="A11" s="63"/>
      <c r="B11" s="217" t="s">
        <v>144</v>
      </c>
      <c r="C11" s="217"/>
      <c r="D11" s="217"/>
      <c r="E11" s="218"/>
      <c r="F11" s="42"/>
      <c r="G11" s="93"/>
      <c r="H11" s="72"/>
      <c r="I11" s="276" t="s">
        <v>26</v>
      </c>
      <c r="J11" s="277"/>
      <c r="K11" s="277"/>
      <c r="L11" s="277"/>
      <c r="M11" s="277"/>
      <c r="N11" s="277"/>
      <c r="O11" s="278"/>
      <c r="P11" s="114"/>
      <c r="Q11" s="25"/>
      <c r="R11" s="1"/>
      <c r="S11" s="1"/>
      <c r="T11" s="1"/>
      <c r="U11" s="1"/>
      <c r="V11" s="1"/>
    </row>
    <row r="12" spans="1:22" x14ac:dyDescent="0.25">
      <c r="A12" s="267"/>
      <c r="B12" s="252"/>
      <c r="C12" s="252"/>
      <c r="D12" s="252"/>
      <c r="E12" s="252"/>
      <c r="F12" s="252"/>
      <c r="G12" s="268"/>
      <c r="H12" s="72"/>
      <c r="I12" s="279"/>
      <c r="J12" s="280"/>
      <c r="K12" s="280"/>
      <c r="L12" s="280"/>
      <c r="M12" s="280"/>
      <c r="N12" s="280"/>
      <c r="O12" s="280"/>
      <c r="P12" s="280"/>
      <c r="Q12" s="281"/>
      <c r="R12" s="1"/>
      <c r="S12" s="1"/>
      <c r="T12" s="1"/>
      <c r="U12" s="1"/>
      <c r="V12" s="1"/>
    </row>
    <row r="13" spans="1:22" x14ac:dyDescent="0.25">
      <c r="A13" s="225"/>
      <c r="B13" s="225"/>
      <c r="C13" s="225"/>
      <c r="D13" s="225"/>
      <c r="E13" s="225"/>
      <c r="F13" s="225"/>
      <c r="G13" s="225"/>
      <c r="H13" s="72"/>
      <c r="I13" s="266"/>
      <c r="J13" s="266"/>
      <c r="K13" s="266"/>
      <c r="L13" s="266"/>
      <c r="M13" s="266"/>
      <c r="N13" s="266"/>
      <c r="O13" s="266"/>
      <c r="P13" s="266"/>
      <c r="Q13" s="266"/>
      <c r="R13" s="1"/>
      <c r="S13" s="1"/>
      <c r="T13" s="1"/>
      <c r="U13" s="1"/>
      <c r="V13" s="1"/>
    </row>
    <row r="14" spans="1:22" x14ac:dyDescent="0.25">
      <c r="A14" s="239"/>
      <c r="B14" s="240"/>
      <c r="C14" s="240"/>
      <c r="D14" s="240"/>
      <c r="E14" s="240"/>
      <c r="F14" s="240"/>
      <c r="G14" s="240"/>
      <c r="H14" s="46"/>
      <c r="I14" s="46"/>
      <c r="J14" s="265" t="s">
        <v>51</v>
      </c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</row>
    <row r="15" spans="1:22" ht="76.5" x14ac:dyDescent="0.25">
      <c r="A15" s="241" t="s">
        <v>181</v>
      </c>
      <c r="B15" s="242"/>
      <c r="C15" s="16" t="s">
        <v>116</v>
      </c>
      <c r="D15" s="16" t="s">
        <v>131</v>
      </c>
      <c r="E15" s="16" t="s">
        <v>32</v>
      </c>
      <c r="F15" s="89" t="s">
        <v>108</v>
      </c>
      <c r="G15" s="90" t="s">
        <v>109</v>
      </c>
      <c r="H15" s="90" t="s">
        <v>110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81</v>
      </c>
      <c r="T15" s="33" t="s">
        <v>49</v>
      </c>
      <c r="U15" s="33" t="s">
        <v>50</v>
      </c>
      <c r="V15" s="33" t="s">
        <v>125</v>
      </c>
    </row>
    <row r="16" spans="1:22" x14ac:dyDescent="0.25">
      <c r="A16" s="245" t="s">
        <v>29</v>
      </c>
      <c r="B16" s="246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43" t="s">
        <v>118</v>
      </c>
      <c r="B17" s="244"/>
      <c r="C17" s="53"/>
      <c r="D17" s="53" t="e">
        <f>IF(V17&gt;0,V17,0)</f>
        <v>#DIV/0!</v>
      </c>
      <c r="E17" s="53"/>
      <c r="F17" s="76"/>
      <c r="G17" s="54"/>
      <c r="H17" s="54"/>
      <c r="I17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8" t="e">
        <f>SUM(J17:U17)/COUNTA(J17:U17)</f>
        <v>#DIV/0!</v>
      </c>
    </row>
    <row r="18" spans="1:22" x14ac:dyDescent="0.25">
      <c r="A18" s="102" t="s">
        <v>54</v>
      </c>
      <c r="B18" s="103"/>
      <c r="C18" s="53"/>
      <c r="D18" s="53" t="e">
        <f t="shared" ref="D18:D25" si="0">IF(V18&gt;0,V18,0)</f>
        <v>#DIV/0!</v>
      </c>
      <c r="E18" s="53"/>
      <c r="F18" s="76"/>
      <c r="G18" s="54"/>
      <c r="H18" s="54"/>
      <c r="I18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8" t="e">
        <f t="shared" ref="V18:V27" si="1">SUM(J18:U18)/COUNTA(J18:U18)</f>
        <v>#DIV/0!</v>
      </c>
    </row>
    <row r="19" spans="1:22" x14ac:dyDescent="0.25">
      <c r="A19" s="102" t="s">
        <v>119</v>
      </c>
      <c r="B19" s="103"/>
      <c r="C19" s="53"/>
      <c r="D19" s="53" t="e">
        <f t="shared" si="0"/>
        <v>#DIV/0!</v>
      </c>
      <c r="E19" s="53"/>
      <c r="F19" s="76"/>
      <c r="G19" s="54"/>
      <c r="H19" s="54"/>
      <c r="I19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8" t="e">
        <f t="shared" si="1"/>
        <v>#DIV/0!</v>
      </c>
    </row>
    <row r="20" spans="1:22" x14ac:dyDescent="0.25">
      <c r="A20" s="102" t="s">
        <v>120</v>
      </c>
      <c r="B20" s="103"/>
      <c r="C20" s="53"/>
      <c r="D20" s="53" t="e">
        <f t="shared" si="0"/>
        <v>#DIV/0!</v>
      </c>
      <c r="E20" s="53"/>
      <c r="F20" s="76"/>
      <c r="G20" s="54"/>
      <c r="H20" s="54"/>
      <c r="I20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8" t="e">
        <f t="shared" si="1"/>
        <v>#DIV/0!</v>
      </c>
    </row>
    <row r="21" spans="1:22" x14ac:dyDescent="0.25">
      <c r="A21" s="102" t="s">
        <v>52</v>
      </c>
      <c r="B21" s="103"/>
      <c r="C21" s="53"/>
      <c r="D21" s="53" t="e">
        <f t="shared" si="0"/>
        <v>#DIV/0!</v>
      </c>
      <c r="E21" s="53"/>
      <c r="F21" s="76"/>
      <c r="G21" s="54"/>
      <c r="H21" s="54"/>
      <c r="I21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8" t="e">
        <f t="shared" si="1"/>
        <v>#DIV/0!</v>
      </c>
    </row>
    <row r="22" spans="1:22" x14ac:dyDescent="0.25">
      <c r="A22" s="102" t="s">
        <v>53</v>
      </c>
      <c r="B22" s="103"/>
      <c r="C22" s="53"/>
      <c r="D22" s="53" t="e">
        <f t="shared" si="0"/>
        <v>#DIV/0!</v>
      </c>
      <c r="E22" s="53"/>
      <c r="F22" s="76"/>
      <c r="G22" s="54"/>
      <c r="H22" s="54"/>
      <c r="I22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8" t="e">
        <f t="shared" si="1"/>
        <v>#DIV/0!</v>
      </c>
    </row>
    <row r="23" spans="1:22" x14ac:dyDescent="0.25">
      <c r="A23" s="102" t="s">
        <v>121</v>
      </c>
      <c r="B23" s="103"/>
      <c r="C23" s="53"/>
      <c r="D23" s="53" t="e">
        <f t="shared" si="0"/>
        <v>#DIV/0!</v>
      </c>
      <c r="E23" s="53"/>
      <c r="F23" s="76"/>
      <c r="G23" s="54"/>
      <c r="H23" s="54"/>
      <c r="I2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8" t="e">
        <f t="shared" si="1"/>
        <v>#DIV/0!</v>
      </c>
    </row>
    <row r="24" spans="1:22" x14ac:dyDescent="0.25">
      <c r="A24" s="102" t="s">
        <v>122</v>
      </c>
      <c r="B24" s="103"/>
      <c r="C24" s="53"/>
      <c r="D24" s="53" t="e">
        <f t="shared" si="0"/>
        <v>#DIV/0!</v>
      </c>
      <c r="E24" s="53"/>
      <c r="F24" s="76"/>
      <c r="G24" s="54"/>
      <c r="H24" s="54"/>
      <c r="I2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8" t="e">
        <f t="shared" si="1"/>
        <v>#DIV/0!</v>
      </c>
    </row>
    <row r="25" spans="1:22" x14ac:dyDescent="0.25">
      <c r="A25" s="102" t="s">
        <v>123</v>
      </c>
      <c r="B25" s="103"/>
      <c r="C25" s="53"/>
      <c r="D25" s="53" t="e">
        <f t="shared" si="0"/>
        <v>#DIV/0!</v>
      </c>
      <c r="E25" s="53"/>
      <c r="F25" s="76"/>
      <c r="G25" s="54"/>
      <c r="H25" s="54"/>
      <c r="I2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8" t="e">
        <f t="shared" si="1"/>
        <v>#DIV/0!</v>
      </c>
    </row>
    <row r="26" spans="1:22" x14ac:dyDescent="0.25">
      <c r="A26" s="102" t="s">
        <v>124</v>
      </c>
      <c r="B26" s="103"/>
      <c r="C26" s="53"/>
      <c r="D26" s="53" t="e">
        <f>IF(V26&gt;0,V26,0)</f>
        <v>#DIV/0!</v>
      </c>
      <c r="E26" s="53"/>
      <c r="F26" s="76"/>
      <c r="G26" s="54"/>
      <c r="H26" s="54"/>
      <c r="I26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8" t="e">
        <f t="shared" si="1"/>
        <v>#DIV/0!</v>
      </c>
    </row>
    <row r="27" spans="1:22" x14ac:dyDescent="0.25">
      <c r="A27" s="222" t="s">
        <v>129</v>
      </c>
      <c r="B27" s="223"/>
      <c r="C27" s="56"/>
      <c r="D27" s="55" t="e">
        <f>IF(V27&gt;0,V27,0)</f>
        <v>#DIV/0!</v>
      </c>
      <c r="E27" s="56"/>
      <c r="F27" s="57"/>
      <c r="G27" s="75"/>
      <c r="H27" s="75"/>
      <c r="I27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8" t="e">
        <f t="shared" si="1"/>
        <v>#DIV/0!</v>
      </c>
    </row>
    <row r="28" spans="1:22" x14ac:dyDescent="0.25">
      <c r="A28" s="250" t="s">
        <v>27</v>
      </c>
      <c r="B28" s="251"/>
      <c r="C28" s="105">
        <f t="shared" ref="C28:H28" si="2">SUM(C17:C27)</f>
        <v>0</v>
      </c>
      <c r="D28" s="106" t="e">
        <f t="shared" si="2"/>
        <v>#DIV/0!</v>
      </c>
      <c r="E28" s="105">
        <f t="shared" si="2"/>
        <v>0</v>
      </c>
      <c r="F28" s="105">
        <f t="shared" si="2"/>
        <v>0</v>
      </c>
      <c r="G28" s="107">
        <f t="shared" si="2"/>
        <v>0</v>
      </c>
      <c r="H28" s="107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15"/>
      <c r="B29" s="216"/>
      <c r="C29" s="216"/>
      <c r="D29" s="216"/>
      <c r="E29" s="216"/>
      <c r="F29" s="216"/>
      <c r="G29" s="216"/>
      <c r="H29" s="73"/>
      <c r="I29" s="73"/>
    </row>
    <row r="30" spans="1:22" x14ac:dyDescent="0.25">
      <c r="A30" s="253" t="s">
        <v>30</v>
      </c>
      <c r="B30" s="254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37" t="s">
        <v>16</v>
      </c>
      <c r="B31" s="238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35" t="s">
        <v>26</v>
      </c>
      <c r="B32" s="236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13"/>
      <c r="B35" s="21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37" t="s">
        <v>19</v>
      </c>
      <c r="B36" s="238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35" t="s">
        <v>26</v>
      </c>
      <c r="B37" s="236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13"/>
      <c r="B40" s="21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35" t="s">
        <v>26</v>
      </c>
      <c r="B42" s="236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13"/>
      <c r="B45" s="21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37" t="s">
        <v>21</v>
      </c>
      <c r="B46" s="238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35" t="s">
        <v>26</v>
      </c>
      <c r="B47" s="236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13"/>
      <c r="B50" s="21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37" t="s">
        <v>22</v>
      </c>
      <c r="B51" s="238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35" t="s">
        <v>26</v>
      </c>
      <c r="B52" s="236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13"/>
      <c r="B55" s="21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19" t="s">
        <v>23</v>
      </c>
      <c r="B56" s="221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108" t="e">
        <f>(C33+C38+C43+C48+C53)/(COUNTA(C33:C54)/2)</f>
        <v>#DIV/0!</v>
      </c>
      <c r="D57" s="108"/>
      <c r="E57" s="108" t="e">
        <f t="shared" ref="E57:F57" si="3">(E33+E38+E43+E48+E53)/(COUNTA(E33:E54)/2)</f>
        <v>#DIV/0!</v>
      </c>
      <c r="F57" s="108" t="e">
        <f t="shared" si="3"/>
        <v>#DIV/0!</v>
      </c>
      <c r="G57" s="108" t="e">
        <f>(G33+G38+G43+G48+G53)/(COUNTA(G33:G54)/2)</f>
        <v>#DIV/0!</v>
      </c>
      <c r="H57" s="108" t="e">
        <f>(H33+H38+H43+H48+H53)/(COUNTA(H33:H54)/2)</f>
        <v>#DIV/0!</v>
      </c>
      <c r="I57"/>
      <c r="J57" s="32"/>
      <c r="V57"/>
    </row>
    <row r="58" spans="1:22" x14ac:dyDescent="0.25">
      <c r="A58" s="7"/>
      <c r="B58" s="27" t="s">
        <v>24</v>
      </c>
      <c r="C58" s="109" t="e">
        <f>(C34+C39+C44+C49+C54)/(COUNTA(C33:C54)/2)</f>
        <v>#DIV/0!</v>
      </c>
      <c r="D58" s="109"/>
      <c r="E58" s="109" t="e">
        <f t="shared" ref="E58:H58" si="4">(E34+E39+E44+E49+E54)/(COUNTA(E33:E54)/2)</f>
        <v>#DIV/0!</v>
      </c>
      <c r="F58" s="109" t="e">
        <f t="shared" si="4"/>
        <v>#DIV/0!</v>
      </c>
      <c r="G58" s="109" t="e">
        <f t="shared" si="4"/>
        <v>#DIV/0!</v>
      </c>
      <c r="H58" s="109" t="e">
        <f t="shared" si="4"/>
        <v>#DIV/0!</v>
      </c>
      <c r="I58"/>
      <c r="J58" s="32"/>
      <c r="V58"/>
    </row>
    <row r="59" spans="1:22" x14ac:dyDescent="0.25">
      <c r="A59" s="271"/>
      <c r="B59" s="272"/>
      <c r="C59" s="272"/>
      <c r="D59" s="272"/>
      <c r="E59" s="272"/>
      <c r="F59" s="272"/>
      <c r="G59" s="272"/>
      <c r="H59" s="74"/>
      <c r="I59" s="74"/>
    </row>
    <row r="60" spans="1:22" x14ac:dyDescent="0.25">
      <c r="A60" s="245" t="s">
        <v>39</v>
      </c>
      <c r="B60" s="246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269" t="s">
        <v>38</v>
      </c>
      <c r="B64" s="270"/>
      <c r="C64" s="47">
        <f>C61+C62+C63</f>
        <v>0</v>
      </c>
      <c r="D64" s="47"/>
      <c r="E64" s="47">
        <f t="shared" ref="E64:H64" si="5">E61+E62+E63</f>
        <v>0</v>
      </c>
      <c r="F64" s="47">
        <f t="shared" si="5"/>
        <v>0</v>
      </c>
      <c r="G64" s="47">
        <f t="shared" si="5"/>
        <v>0</v>
      </c>
      <c r="H64" s="47">
        <f t="shared" si="5"/>
        <v>0</v>
      </c>
      <c r="I64"/>
      <c r="J64" s="32"/>
      <c r="V64"/>
    </row>
    <row r="65" spans="1:25" x14ac:dyDescent="0.25">
      <c r="A65" s="215"/>
      <c r="B65" s="216"/>
      <c r="C65" s="216"/>
      <c r="D65" s="216"/>
      <c r="E65" s="216"/>
      <c r="F65" s="216"/>
      <c r="G65" s="216"/>
      <c r="H65" s="73"/>
      <c r="I65" s="73"/>
    </row>
    <row r="66" spans="1:25" x14ac:dyDescent="0.25">
      <c r="A66" s="245" t="s">
        <v>31</v>
      </c>
      <c r="B66" s="246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7"/>
      <c r="H81" s="77"/>
      <c r="I81"/>
      <c r="J81" s="32"/>
      <c r="V81"/>
    </row>
    <row r="82" spans="1:25" x14ac:dyDescent="0.25">
      <c r="A82" s="267" t="s">
        <v>28</v>
      </c>
      <c r="B82" s="268"/>
      <c r="C82" s="109">
        <f>(((C80+C79+C81)/3)+((C77+C78)/2)+C76+((C68+C67+C72)/3)+((C69+C70+C71+C73+C74+C75)/6))/5</f>
        <v>0</v>
      </c>
      <c r="D82" s="108"/>
      <c r="E82" s="109">
        <f>(((E80+E79+E81)/3)+((E77+E78)/2)+E76+((E68+E67+E72)/3)+((E69+E70+E71+E73+E74+E75)/6))/5</f>
        <v>0</v>
      </c>
      <c r="F82" s="109">
        <f>(((F80+F79+F81)/3)+((F77+F78)/2)+F76+((F68+F67+F72)/3)+((F69+F70+F71+F73+F74+F75)/6))/5</f>
        <v>0</v>
      </c>
      <c r="G82" s="110">
        <f>(((G80+G79+G81)/3)+((G77+G78)/2)+G76+((G68+G67+G72)/3)+((G69+G70+G71+G73+G74+G75)/6))/5</f>
        <v>0</v>
      </c>
      <c r="H82" s="110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9"/>
      <c r="B83" s="80" t="s">
        <v>90</v>
      </c>
      <c r="C83" s="82"/>
      <c r="D83" s="95"/>
      <c r="E83" s="82"/>
      <c r="F83" s="83"/>
      <c r="G83" s="81"/>
      <c r="H83" s="83"/>
      <c r="I83"/>
      <c r="J83" s="32"/>
      <c r="V83"/>
    </row>
    <row r="84" spans="1:25" x14ac:dyDescent="0.25">
      <c r="A84" s="78"/>
      <c r="B84" s="49" t="s">
        <v>91</v>
      </c>
      <c r="C84" s="21"/>
      <c r="D84" s="49"/>
      <c r="E84" s="21"/>
      <c r="F84" s="21"/>
      <c r="G84" s="84"/>
      <c r="H84" s="21"/>
      <c r="I84"/>
      <c r="J84" s="32"/>
      <c r="V84"/>
    </row>
    <row r="85" spans="1:25" x14ac:dyDescent="0.25">
      <c r="A85" s="211"/>
      <c r="B85" s="211"/>
      <c r="C85" s="211"/>
      <c r="D85" s="211"/>
      <c r="E85" s="211"/>
      <c r="F85" s="211"/>
      <c r="G85" s="211"/>
    </row>
    <row r="86" spans="1:25" x14ac:dyDescent="0.25">
      <c r="A86" s="257" t="s">
        <v>127</v>
      </c>
      <c r="B86" s="258"/>
      <c r="C86" s="258"/>
      <c r="D86" s="258"/>
      <c r="E86" s="258"/>
      <c r="F86" s="258"/>
      <c r="G86" s="258"/>
      <c r="H86" s="259"/>
      <c r="I86" s="70"/>
    </row>
    <row r="87" spans="1:25" x14ac:dyDescent="0.25">
      <c r="A87" s="260" t="s">
        <v>104</v>
      </c>
      <c r="B87" s="261"/>
      <c r="C87" s="261"/>
      <c r="D87" s="261"/>
      <c r="E87" s="261"/>
      <c r="F87" s="261"/>
      <c r="G87" s="261"/>
      <c r="H87" s="262"/>
      <c r="I87" s="73"/>
    </row>
    <row r="88" spans="1:25" x14ac:dyDescent="0.25">
      <c r="A88" s="8" t="s">
        <v>92</v>
      </c>
      <c r="B88" s="52" t="s">
        <v>98</v>
      </c>
      <c r="C88" s="20"/>
      <c r="D88" s="52"/>
      <c r="E88" s="20"/>
      <c r="F88" s="20"/>
      <c r="G88" s="85"/>
      <c r="H88" s="20"/>
      <c r="I88"/>
      <c r="J88" s="32"/>
      <c r="V88"/>
    </row>
    <row r="89" spans="1:25" x14ac:dyDescent="0.25">
      <c r="A89" s="8" t="s">
        <v>93</v>
      </c>
      <c r="B89" s="52" t="s">
        <v>99</v>
      </c>
      <c r="C89" s="20"/>
      <c r="D89" s="52"/>
      <c r="E89" s="20"/>
      <c r="F89" s="20"/>
      <c r="G89" s="85"/>
      <c r="H89" s="20"/>
      <c r="I89"/>
      <c r="J89" s="32"/>
      <c r="V89"/>
    </row>
    <row r="90" spans="1:25" x14ac:dyDescent="0.25">
      <c r="A90" s="8" t="s">
        <v>94</v>
      </c>
      <c r="B90" s="52" t="s">
        <v>100</v>
      </c>
      <c r="C90" s="20"/>
      <c r="D90" s="52"/>
      <c r="E90" s="20"/>
      <c r="F90" s="20"/>
      <c r="G90" s="85"/>
      <c r="H90" s="20"/>
      <c r="I90"/>
      <c r="J90" s="32"/>
      <c r="V90"/>
    </row>
    <row r="91" spans="1:25" x14ac:dyDescent="0.25">
      <c r="A91" s="8" t="s">
        <v>95</v>
      </c>
      <c r="B91" s="52" t="s">
        <v>101</v>
      </c>
      <c r="C91" s="20"/>
      <c r="D91" s="52"/>
      <c r="E91" s="20"/>
      <c r="F91" s="20"/>
      <c r="G91" s="85"/>
      <c r="H91" s="20"/>
      <c r="I91"/>
      <c r="J91" s="32"/>
      <c r="V91"/>
    </row>
    <row r="92" spans="1:25" x14ac:dyDescent="0.25">
      <c r="A92" s="8" t="s">
        <v>96</v>
      </c>
      <c r="B92" s="52" t="s">
        <v>102</v>
      </c>
      <c r="C92" s="20"/>
      <c r="D92" s="52"/>
      <c r="E92" s="20"/>
      <c r="F92" s="20"/>
      <c r="G92" s="85"/>
      <c r="H92" s="20"/>
      <c r="I92"/>
      <c r="J92" s="32"/>
      <c r="V92"/>
    </row>
    <row r="93" spans="1:25" x14ac:dyDescent="0.25">
      <c r="A93" s="78" t="s">
        <v>97</v>
      </c>
      <c r="B93" s="49" t="s">
        <v>103</v>
      </c>
      <c r="C93" s="21"/>
      <c r="D93" s="49"/>
      <c r="E93" s="21"/>
      <c r="F93" s="21"/>
      <c r="G93" s="84"/>
      <c r="H93" s="84"/>
      <c r="I93"/>
      <c r="J93" s="32"/>
      <c r="V93"/>
    </row>
    <row r="94" spans="1:25" x14ac:dyDescent="0.25">
      <c r="A94" s="263"/>
      <c r="B94" s="263"/>
      <c r="C94" s="263"/>
      <c r="D94" s="263"/>
      <c r="E94" s="263"/>
      <c r="F94" s="263"/>
      <c r="G94" s="263"/>
      <c r="H94" s="263"/>
    </row>
    <row r="95" spans="1:25" x14ac:dyDescent="0.25">
      <c r="A95" s="245" t="s">
        <v>128</v>
      </c>
      <c r="B95" s="264"/>
      <c r="C95" s="264"/>
      <c r="D95" s="264"/>
      <c r="E95" s="264"/>
      <c r="F95" s="264"/>
      <c r="G95" s="264"/>
      <c r="H95" s="246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8"/>
      <c r="F96" s="48"/>
      <c r="G96" s="48"/>
      <c r="H96" s="48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89</v>
      </c>
      <c r="C97" s="38"/>
      <c r="D97" s="38"/>
      <c r="E97" s="60"/>
      <c r="F97" s="48"/>
      <c r="G97" s="48"/>
      <c r="H97" s="48"/>
      <c r="I97" s="13"/>
      <c r="J97" s="32"/>
      <c r="V97" s="13"/>
      <c r="W97" s="13"/>
      <c r="X97" s="13"/>
      <c r="Y97" s="13"/>
    </row>
    <row r="98" spans="1:25" ht="40.5" customHeight="1" x14ac:dyDescent="0.25">
      <c r="A98" s="17"/>
      <c r="B98" s="18" t="s">
        <v>82</v>
      </c>
      <c r="C98" s="19"/>
      <c r="D98" s="19"/>
      <c r="E98" s="61"/>
      <c r="F98" s="62"/>
      <c r="G98" s="62"/>
      <c r="H98" s="62"/>
      <c r="I98" s="13"/>
      <c r="J98" s="32"/>
      <c r="V98" s="13"/>
      <c r="W98" s="13"/>
      <c r="X98" s="13"/>
      <c r="Y98" s="13"/>
    </row>
    <row r="99" spans="1:25" x14ac:dyDescent="0.25">
      <c r="A99" s="255" t="s">
        <v>111</v>
      </c>
      <c r="B99" s="256"/>
      <c r="C99" s="6"/>
      <c r="D99" s="6"/>
      <c r="E99" s="6"/>
      <c r="F99" s="6"/>
      <c r="G99" s="6"/>
      <c r="H99" s="51"/>
    </row>
    <row r="100" spans="1:25" x14ac:dyDescent="0.25">
      <c r="A100" s="8"/>
      <c r="B100" s="111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11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11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11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11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11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11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11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11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11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11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11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8"/>
      <c r="B112" s="112" t="s">
        <v>26</v>
      </c>
      <c r="C112" s="5"/>
      <c r="D112" s="5"/>
      <c r="E112" s="5"/>
      <c r="F112" s="5"/>
      <c r="G112" s="5"/>
      <c r="H112" s="50"/>
    </row>
  </sheetData>
  <mergeCells count="60">
    <mergeCell ref="A13:G13"/>
    <mergeCell ref="A1:G1"/>
    <mergeCell ref="A3:G3"/>
    <mergeCell ref="A2:G2"/>
    <mergeCell ref="A6:E6"/>
    <mergeCell ref="A7:E7"/>
    <mergeCell ref="I13:Q13"/>
    <mergeCell ref="A14:G14"/>
    <mergeCell ref="J14:V14"/>
    <mergeCell ref="A15:B15"/>
    <mergeCell ref="A66:B66"/>
    <mergeCell ref="A29:G29"/>
    <mergeCell ref="A42:B42"/>
    <mergeCell ref="A47:B47"/>
    <mergeCell ref="A51:B51"/>
    <mergeCell ref="A52:B52"/>
    <mergeCell ref="A55:B55"/>
    <mergeCell ref="A56:B56"/>
    <mergeCell ref="A16:B16"/>
    <mergeCell ref="A17:B17"/>
    <mergeCell ref="A27:B27"/>
    <mergeCell ref="A28:B28"/>
    <mergeCell ref="A82:B82"/>
    <mergeCell ref="A85:G85"/>
    <mergeCell ref="A46:B46"/>
    <mergeCell ref="A30:B30"/>
    <mergeCell ref="A31:B31"/>
    <mergeCell ref="A36:B36"/>
    <mergeCell ref="A45:B45"/>
    <mergeCell ref="A40:B40"/>
    <mergeCell ref="A60:B60"/>
    <mergeCell ref="A50:B50"/>
    <mergeCell ref="A59:G59"/>
    <mergeCell ref="A64:B64"/>
    <mergeCell ref="A65:G65"/>
    <mergeCell ref="A32:B32"/>
    <mergeCell ref="A35:B35"/>
    <mergeCell ref="A37:B37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A9:G9"/>
    <mergeCell ref="I9:O9"/>
    <mergeCell ref="I10:O10"/>
    <mergeCell ref="B11:E11"/>
    <mergeCell ref="I11:O11"/>
    <mergeCell ref="A12:G12"/>
    <mergeCell ref="I12:Q12"/>
    <mergeCell ref="B10:E10"/>
    <mergeCell ref="A86:H86"/>
    <mergeCell ref="A87:H87"/>
    <mergeCell ref="A94:H94"/>
    <mergeCell ref="A95:H95"/>
    <mergeCell ref="A99:B9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workbookViewId="0">
      <selection activeCell="A15" sqref="A15:B15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.75" customHeight="1" x14ac:dyDescent="0.25">
      <c r="A1" s="207" t="s">
        <v>132</v>
      </c>
      <c r="B1" s="207"/>
      <c r="C1" s="207"/>
      <c r="D1" s="207"/>
      <c r="E1" s="207"/>
      <c r="F1" s="207"/>
      <c r="G1" s="207"/>
      <c r="H1" s="100"/>
      <c r="I1" s="100"/>
    </row>
    <row r="2" spans="1:22" x14ac:dyDescent="0.25">
      <c r="A2" s="252"/>
      <c r="B2" s="252"/>
      <c r="C2" s="252"/>
      <c r="D2" s="252"/>
      <c r="E2" s="252"/>
      <c r="F2" s="252"/>
      <c r="G2" s="252"/>
      <c r="H2" s="104"/>
      <c r="I2" s="104"/>
    </row>
    <row r="3" spans="1:22" x14ac:dyDescent="0.25">
      <c r="A3" s="247" t="s">
        <v>57</v>
      </c>
      <c r="B3" s="248"/>
      <c r="C3" s="248"/>
      <c r="D3" s="248"/>
      <c r="E3" s="248"/>
      <c r="F3" s="248"/>
      <c r="G3" s="249"/>
      <c r="H3" s="104"/>
      <c r="I3" s="224"/>
      <c r="J3" s="225"/>
      <c r="K3" s="225"/>
      <c r="L3" s="225"/>
      <c r="M3" s="225"/>
      <c r="N3" s="225"/>
      <c r="O3" s="225"/>
      <c r="P3" s="225"/>
      <c r="Q3" s="226"/>
    </row>
    <row r="4" spans="1:22" x14ac:dyDescent="0.25">
      <c r="A4" s="2"/>
      <c r="B4" s="96" t="s">
        <v>130</v>
      </c>
      <c r="C4" s="91"/>
      <c r="D4" s="97" t="s">
        <v>126</v>
      </c>
      <c r="E4" s="92"/>
      <c r="F4" s="233"/>
      <c r="G4" s="234"/>
      <c r="H4" s="70"/>
      <c r="I4" s="227" t="s">
        <v>115</v>
      </c>
      <c r="J4" s="228"/>
      <c r="K4" s="228"/>
      <c r="L4" s="228"/>
      <c r="M4" s="228"/>
      <c r="N4" s="228"/>
      <c r="O4" s="228"/>
      <c r="P4" s="228"/>
      <c r="Q4" s="229"/>
    </row>
    <row r="5" spans="1:22" ht="15" customHeight="1" x14ac:dyDescent="0.25">
      <c r="A5" s="219"/>
      <c r="B5" s="220"/>
      <c r="C5" s="220"/>
      <c r="D5" s="220"/>
      <c r="E5" s="220"/>
      <c r="F5" s="220"/>
      <c r="G5" s="221"/>
      <c r="H5" s="98"/>
      <c r="I5" s="230"/>
      <c r="J5" s="231"/>
      <c r="K5" s="231"/>
      <c r="L5" s="231"/>
      <c r="M5" s="231"/>
      <c r="N5" s="231"/>
      <c r="O5" s="231"/>
      <c r="P5" s="231"/>
      <c r="Q5" s="232"/>
    </row>
    <row r="6" spans="1:22" ht="15" customHeight="1" x14ac:dyDescent="0.25">
      <c r="A6" s="171" t="s">
        <v>86</v>
      </c>
      <c r="B6" s="172"/>
      <c r="C6" s="172"/>
      <c r="D6" s="172"/>
      <c r="E6" s="173"/>
      <c r="F6" s="35"/>
      <c r="G6" s="34"/>
      <c r="H6" s="98"/>
      <c r="I6" s="189" t="s">
        <v>114</v>
      </c>
      <c r="J6" s="190"/>
      <c r="K6" s="190"/>
      <c r="L6" s="190"/>
      <c r="M6" s="190"/>
      <c r="N6" s="190"/>
      <c r="O6" s="191"/>
      <c r="P6" s="119"/>
      <c r="Q6" s="94"/>
    </row>
    <row r="7" spans="1:22" ht="15" customHeight="1" x14ac:dyDescent="0.25">
      <c r="A7" s="171" t="s">
        <v>87</v>
      </c>
      <c r="B7" s="172"/>
      <c r="C7" s="172"/>
      <c r="D7" s="172"/>
      <c r="E7" s="173"/>
      <c r="F7" s="35"/>
      <c r="G7" s="99"/>
      <c r="H7" s="98"/>
      <c r="I7" s="189" t="s">
        <v>113</v>
      </c>
      <c r="J7" s="190"/>
      <c r="K7" s="190"/>
      <c r="L7" s="190"/>
      <c r="M7" s="190"/>
      <c r="N7" s="190"/>
      <c r="O7" s="191"/>
      <c r="P7" s="119"/>
      <c r="Q7" s="94"/>
    </row>
    <row r="8" spans="1:22" x14ac:dyDescent="0.25">
      <c r="A8" s="171" t="s">
        <v>88</v>
      </c>
      <c r="B8" s="172"/>
      <c r="C8" s="172"/>
      <c r="D8" s="172"/>
      <c r="E8" s="173"/>
      <c r="F8" s="35"/>
      <c r="G8" s="99"/>
      <c r="H8" s="98"/>
      <c r="I8" s="189" t="s">
        <v>112</v>
      </c>
      <c r="J8" s="190"/>
      <c r="K8" s="190"/>
      <c r="L8" s="190"/>
      <c r="M8" s="190"/>
      <c r="N8" s="190"/>
      <c r="O8" s="191"/>
      <c r="P8" s="119"/>
      <c r="Q8" s="94"/>
    </row>
    <row r="9" spans="1:22" ht="41.25" customHeight="1" x14ac:dyDescent="0.25">
      <c r="A9" s="219"/>
      <c r="B9" s="220"/>
      <c r="C9" s="220"/>
      <c r="D9" s="220"/>
      <c r="E9" s="220"/>
      <c r="F9" s="220"/>
      <c r="G9" s="221"/>
      <c r="H9" s="98"/>
      <c r="I9" s="282" t="s">
        <v>117</v>
      </c>
      <c r="J9" s="283"/>
      <c r="K9" s="283"/>
      <c r="L9" s="283"/>
      <c r="M9" s="283"/>
      <c r="N9" s="283"/>
      <c r="O9" s="284"/>
      <c r="P9" s="119"/>
      <c r="Q9" s="94"/>
    </row>
    <row r="10" spans="1:22" x14ac:dyDescent="0.25">
      <c r="A10" s="63"/>
      <c r="B10" s="217" t="s">
        <v>143</v>
      </c>
      <c r="C10" s="217"/>
      <c r="D10" s="217"/>
      <c r="E10" s="218"/>
      <c r="F10" s="42"/>
      <c r="G10" s="43"/>
      <c r="H10" s="71"/>
      <c r="I10" s="273" t="s">
        <v>26</v>
      </c>
      <c r="J10" s="274"/>
      <c r="K10" s="274"/>
      <c r="L10" s="274"/>
      <c r="M10" s="274"/>
      <c r="N10" s="274"/>
      <c r="O10" s="275"/>
      <c r="P10" s="119"/>
      <c r="Q10" s="94"/>
    </row>
    <row r="11" spans="1:22" x14ac:dyDescent="0.25">
      <c r="A11" s="63"/>
      <c r="B11" s="217" t="s">
        <v>144</v>
      </c>
      <c r="C11" s="217"/>
      <c r="D11" s="217"/>
      <c r="E11" s="218"/>
      <c r="F11" s="42"/>
      <c r="G11" s="93"/>
      <c r="H11" s="72"/>
      <c r="I11" s="276" t="s">
        <v>26</v>
      </c>
      <c r="J11" s="277"/>
      <c r="K11" s="277"/>
      <c r="L11" s="277"/>
      <c r="M11" s="277"/>
      <c r="N11" s="277"/>
      <c r="O11" s="278"/>
      <c r="P11" s="120"/>
      <c r="Q11" s="25"/>
      <c r="R11" s="1"/>
      <c r="S11" s="1"/>
      <c r="T11" s="1"/>
      <c r="U11" s="1"/>
      <c r="V11" s="1"/>
    </row>
    <row r="12" spans="1:22" x14ac:dyDescent="0.25">
      <c r="A12" s="267"/>
      <c r="B12" s="252"/>
      <c r="C12" s="252"/>
      <c r="D12" s="252"/>
      <c r="E12" s="252"/>
      <c r="F12" s="252"/>
      <c r="G12" s="268"/>
      <c r="H12" s="72"/>
      <c r="I12" s="279"/>
      <c r="J12" s="280"/>
      <c r="K12" s="280"/>
      <c r="L12" s="280"/>
      <c r="M12" s="280"/>
      <c r="N12" s="280"/>
      <c r="O12" s="280"/>
      <c r="P12" s="280"/>
      <c r="Q12" s="281"/>
      <c r="R12" s="1"/>
      <c r="S12" s="1"/>
      <c r="T12" s="1"/>
      <c r="U12" s="1"/>
      <c r="V12" s="1"/>
    </row>
    <row r="13" spans="1:22" x14ac:dyDescent="0.25">
      <c r="A13" s="225"/>
      <c r="B13" s="225"/>
      <c r="C13" s="225"/>
      <c r="D13" s="225"/>
      <c r="E13" s="225"/>
      <c r="F13" s="225"/>
      <c r="G13" s="225"/>
      <c r="H13" s="72"/>
      <c r="I13" s="266"/>
      <c r="J13" s="266"/>
      <c r="K13" s="266"/>
      <c r="L13" s="266"/>
      <c r="M13" s="266"/>
      <c r="N13" s="266"/>
      <c r="O13" s="266"/>
      <c r="P13" s="266"/>
      <c r="Q13" s="266"/>
      <c r="R13" s="1"/>
      <c r="S13" s="1"/>
      <c r="T13" s="1"/>
      <c r="U13" s="1"/>
      <c r="V13" s="1"/>
    </row>
    <row r="14" spans="1:22" x14ac:dyDescent="0.25">
      <c r="A14" s="239"/>
      <c r="B14" s="240"/>
      <c r="C14" s="240"/>
      <c r="D14" s="240"/>
      <c r="E14" s="240"/>
      <c r="F14" s="240"/>
      <c r="G14" s="240"/>
      <c r="H14" s="46"/>
      <c r="I14" s="46"/>
      <c r="J14" s="265" t="s">
        <v>51</v>
      </c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</row>
    <row r="15" spans="1:22" ht="76.5" x14ac:dyDescent="0.25">
      <c r="A15" s="241" t="s">
        <v>181</v>
      </c>
      <c r="B15" s="242"/>
      <c r="C15" s="16" t="s">
        <v>116</v>
      </c>
      <c r="D15" s="16" t="s">
        <v>131</v>
      </c>
      <c r="E15" s="16" t="s">
        <v>32</v>
      </c>
      <c r="F15" s="89" t="s">
        <v>108</v>
      </c>
      <c r="G15" s="90" t="s">
        <v>109</v>
      </c>
      <c r="H15" s="90" t="s">
        <v>110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81</v>
      </c>
      <c r="T15" s="33" t="s">
        <v>49</v>
      </c>
      <c r="U15" s="33" t="s">
        <v>50</v>
      </c>
      <c r="V15" s="33" t="s">
        <v>125</v>
      </c>
    </row>
    <row r="16" spans="1:22" x14ac:dyDescent="0.25">
      <c r="A16" s="245" t="s">
        <v>29</v>
      </c>
      <c r="B16" s="246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43" t="s">
        <v>118</v>
      </c>
      <c r="B17" s="244"/>
      <c r="C17" s="53"/>
      <c r="D17" s="53" t="e">
        <f>IF(V17&gt;0,V17,0)</f>
        <v>#DIV/0!</v>
      </c>
      <c r="E17" s="53"/>
      <c r="F17" s="76"/>
      <c r="G17" s="54"/>
      <c r="H17" s="54"/>
      <c r="I17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8" t="e">
        <f>SUM(J17:U17)/COUNTA(J17:U17)</f>
        <v>#DIV/0!</v>
      </c>
    </row>
    <row r="18" spans="1:22" x14ac:dyDescent="0.25">
      <c r="A18" s="102" t="s">
        <v>54</v>
      </c>
      <c r="B18" s="103"/>
      <c r="C18" s="53"/>
      <c r="D18" s="53" t="e">
        <f t="shared" ref="D18:D25" si="0">IF(V18&gt;0,V18,0)</f>
        <v>#DIV/0!</v>
      </c>
      <c r="E18" s="53"/>
      <c r="F18" s="76"/>
      <c r="G18" s="54"/>
      <c r="H18" s="54"/>
      <c r="I18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8" t="e">
        <f t="shared" ref="V18:V27" si="1">SUM(J18:U18)/COUNTA(J18:U18)</f>
        <v>#DIV/0!</v>
      </c>
    </row>
    <row r="19" spans="1:22" x14ac:dyDescent="0.25">
      <c r="A19" s="102" t="s">
        <v>119</v>
      </c>
      <c r="B19" s="103"/>
      <c r="C19" s="53"/>
      <c r="D19" s="53" t="e">
        <f t="shared" si="0"/>
        <v>#DIV/0!</v>
      </c>
      <c r="E19" s="53"/>
      <c r="F19" s="76"/>
      <c r="G19" s="54"/>
      <c r="H19" s="54"/>
      <c r="I19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8" t="e">
        <f t="shared" si="1"/>
        <v>#DIV/0!</v>
      </c>
    </row>
    <row r="20" spans="1:22" x14ac:dyDescent="0.25">
      <c r="A20" s="102" t="s">
        <v>120</v>
      </c>
      <c r="B20" s="103"/>
      <c r="C20" s="53"/>
      <c r="D20" s="53" t="e">
        <f t="shared" si="0"/>
        <v>#DIV/0!</v>
      </c>
      <c r="E20" s="53"/>
      <c r="F20" s="76"/>
      <c r="G20" s="54"/>
      <c r="H20" s="54"/>
      <c r="I20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8" t="e">
        <f t="shared" si="1"/>
        <v>#DIV/0!</v>
      </c>
    </row>
    <row r="21" spans="1:22" x14ac:dyDescent="0.25">
      <c r="A21" s="102" t="s">
        <v>52</v>
      </c>
      <c r="B21" s="103"/>
      <c r="C21" s="53"/>
      <c r="D21" s="53" t="e">
        <f t="shared" si="0"/>
        <v>#DIV/0!</v>
      </c>
      <c r="E21" s="53"/>
      <c r="F21" s="76"/>
      <c r="G21" s="54"/>
      <c r="H21" s="54"/>
      <c r="I21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8" t="e">
        <f t="shared" si="1"/>
        <v>#DIV/0!</v>
      </c>
    </row>
    <row r="22" spans="1:22" x14ac:dyDescent="0.25">
      <c r="A22" s="102" t="s">
        <v>53</v>
      </c>
      <c r="B22" s="103"/>
      <c r="C22" s="53"/>
      <c r="D22" s="53" t="e">
        <f t="shared" si="0"/>
        <v>#DIV/0!</v>
      </c>
      <c r="E22" s="53"/>
      <c r="F22" s="76"/>
      <c r="G22" s="54"/>
      <c r="H22" s="54"/>
      <c r="I22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8" t="e">
        <f t="shared" si="1"/>
        <v>#DIV/0!</v>
      </c>
    </row>
    <row r="23" spans="1:22" x14ac:dyDescent="0.25">
      <c r="A23" s="102" t="s">
        <v>121</v>
      </c>
      <c r="B23" s="103"/>
      <c r="C23" s="53"/>
      <c r="D23" s="53" t="e">
        <f t="shared" si="0"/>
        <v>#DIV/0!</v>
      </c>
      <c r="E23" s="53"/>
      <c r="F23" s="76"/>
      <c r="G23" s="54"/>
      <c r="H23" s="54"/>
      <c r="I2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8" t="e">
        <f t="shared" si="1"/>
        <v>#DIV/0!</v>
      </c>
    </row>
    <row r="24" spans="1:22" x14ac:dyDescent="0.25">
      <c r="A24" s="102" t="s">
        <v>122</v>
      </c>
      <c r="B24" s="103"/>
      <c r="C24" s="53"/>
      <c r="D24" s="53" t="e">
        <f t="shared" si="0"/>
        <v>#DIV/0!</v>
      </c>
      <c r="E24" s="53"/>
      <c r="F24" s="76"/>
      <c r="G24" s="54"/>
      <c r="H24" s="54"/>
      <c r="I2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8" t="e">
        <f t="shared" si="1"/>
        <v>#DIV/0!</v>
      </c>
    </row>
    <row r="25" spans="1:22" x14ac:dyDescent="0.25">
      <c r="A25" s="102" t="s">
        <v>123</v>
      </c>
      <c r="B25" s="103"/>
      <c r="C25" s="53"/>
      <c r="D25" s="53" t="e">
        <f t="shared" si="0"/>
        <v>#DIV/0!</v>
      </c>
      <c r="E25" s="53"/>
      <c r="F25" s="76"/>
      <c r="G25" s="54"/>
      <c r="H25" s="54"/>
      <c r="I2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8" t="e">
        <f t="shared" si="1"/>
        <v>#DIV/0!</v>
      </c>
    </row>
    <row r="26" spans="1:22" x14ac:dyDescent="0.25">
      <c r="A26" s="102" t="s">
        <v>124</v>
      </c>
      <c r="B26" s="103"/>
      <c r="C26" s="53"/>
      <c r="D26" s="53" t="e">
        <f>IF(V26&gt;0,V26,0)</f>
        <v>#DIV/0!</v>
      </c>
      <c r="E26" s="53"/>
      <c r="F26" s="76"/>
      <c r="G26" s="54"/>
      <c r="H26" s="54"/>
      <c r="I26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8" t="e">
        <f t="shared" si="1"/>
        <v>#DIV/0!</v>
      </c>
    </row>
    <row r="27" spans="1:22" x14ac:dyDescent="0.25">
      <c r="A27" s="222" t="s">
        <v>129</v>
      </c>
      <c r="B27" s="223"/>
      <c r="C27" s="56"/>
      <c r="D27" s="55" t="e">
        <f>IF(V27&gt;0,V27,0)</f>
        <v>#DIV/0!</v>
      </c>
      <c r="E27" s="56"/>
      <c r="F27" s="57"/>
      <c r="G27" s="75"/>
      <c r="H27" s="75"/>
      <c r="I27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8" t="e">
        <f t="shared" si="1"/>
        <v>#DIV/0!</v>
      </c>
    </row>
    <row r="28" spans="1:22" x14ac:dyDescent="0.25">
      <c r="A28" s="250" t="s">
        <v>27</v>
      </c>
      <c r="B28" s="251"/>
      <c r="C28" s="105">
        <f t="shared" ref="C28:H28" si="2">SUM(C17:C27)</f>
        <v>0</v>
      </c>
      <c r="D28" s="106" t="e">
        <f t="shared" si="2"/>
        <v>#DIV/0!</v>
      </c>
      <c r="E28" s="105">
        <f t="shared" si="2"/>
        <v>0</v>
      </c>
      <c r="F28" s="105">
        <f t="shared" si="2"/>
        <v>0</v>
      </c>
      <c r="G28" s="107">
        <f t="shared" si="2"/>
        <v>0</v>
      </c>
      <c r="H28" s="107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15"/>
      <c r="B29" s="216"/>
      <c r="C29" s="216"/>
      <c r="D29" s="216"/>
      <c r="E29" s="216"/>
      <c r="F29" s="216"/>
      <c r="G29" s="216"/>
      <c r="H29" s="73"/>
      <c r="I29" s="73"/>
    </row>
    <row r="30" spans="1:22" x14ac:dyDescent="0.25">
      <c r="A30" s="253" t="s">
        <v>30</v>
      </c>
      <c r="B30" s="254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37" t="s">
        <v>16</v>
      </c>
      <c r="B31" s="238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35" t="s">
        <v>26</v>
      </c>
      <c r="B32" s="236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13"/>
      <c r="B35" s="21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37" t="s">
        <v>19</v>
      </c>
      <c r="B36" s="238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35" t="s">
        <v>26</v>
      </c>
      <c r="B37" s="236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13"/>
      <c r="B40" s="21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35" t="s">
        <v>26</v>
      </c>
      <c r="B42" s="236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13"/>
      <c r="B45" s="21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37" t="s">
        <v>21</v>
      </c>
      <c r="B46" s="238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35" t="s">
        <v>26</v>
      </c>
      <c r="B47" s="236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13"/>
      <c r="B50" s="21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37" t="s">
        <v>22</v>
      </c>
      <c r="B51" s="238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35" t="s">
        <v>26</v>
      </c>
      <c r="B52" s="236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13"/>
      <c r="B55" s="21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19" t="s">
        <v>23</v>
      </c>
      <c r="B56" s="221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108" t="e">
        <f>(C33+C38+C43+C48+C53)/(COUNTA(C33:C54)/2)</f>
        <v>#DIV/0!</v>
      </c>
      <c r="D57" s="108"/>
      <c r="E57" s="108" t="e">
        <f t="shared" ref="E57:F57" si="3">(E33+E38+E43+E48+E53)/(COUNTA(E33:E54)/2)</f>
        <v>#DIV/0!</v>
      </c>
      <c r="F57" s="108" t="e">
        <f t="shared" si="3"/>
        <v>#DIV/0!</v>
      </c>
      <c r="G57" s="108" t="e">
        <f>(G33+G38+G43+G48+G53)/(COUNTA(G33:G54)/2)</f>
        <v>#DIV/0!</v>
      </c>
      <c r="H57" s="108" t="e">
        <f>(H33+H38+H43+H48+H53)/(COUNTA(H33:H54)/2)</f>
        <v>#DIV/0!</v>
      </c>
      <c r="I57"/>
      <c r="J57" s="32"/>
      <c r="V57"/>
    </row>
    <row r="58" spans="1:22" x14ac:dyDescent="0.25">
      <c r="A58" s="7"/>
      <c r="B58" s="27" t="s">
        <v>24</v>
      </c>
      <c r="C58" s="109" t="e">
        <f>(C34+C39+C44+C49+C54)/(COUNTA(C33:C54)/2)</f>
        <v>#DIV/0!</v>
      </c>
      <c r="D58" s="109"/>
      <c r="E58" s="109" t="e">
        <f t="shared" ref="E58:H58" si="4">(E34+E39+E44+E49+E54)/(COUNTA(E33:E54)/2)</f>
        <v>#DIV/0!</v>
      </c>
      <c r="F58" s="109" t="e">
        <f t="shared" si="4"/>
        <v>#DIV/0!</v>
      </c>
      <c r="G58" s="109" t="e">
        <f t="shared" si="4"/>
        <v>#DIV/0!</v>
      </c>
      <c r="H58" s="109" t="e">
        <f t="shared" si="4"/>
        <v>#DIV/0!</v>
      </c>
      <c r="I58"/>
      <c r="J58" s="32"/>
      <c r="V58"/>
    </row>
    <row r="59" spans="1:22" x14ac:dyDescent="0.25">
      <c r="A59" s="271"/>
      <c r="B59" s="272"/>
      <c r="C59" s="272"/>
      <c r="D59" s="272"/>
      <c r="E59" s="272"/>
      <c r="F59" s="272"/>
      <c r="G59" s="272"/>
      <c r="H59" s="74"/>
      <c r="I59" s="74"/>
    </row>
    <row r="60" spans="1:22" x14ac:dyDescent="0.25">
      <c r="A60" s="245" t="s">
        <v>39</v>
      </c>
      <c r="B60" s="246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269" t="s">
        <v>38</v>
      </c>
      <c r="B64" s="270"/>
      <c r="C64" s="47">
        <f>C61+C62+C63</f>
        <v>0</v>
      </c>
      <c r="D64" s="47"/>
      <c r="E64" s="47">
        <f t="shared" ref="E64:H64" si="5">E61+E62+E63</f>
        <v>0</v>
      </c>
      <c r="F64" s="47">
        <f t="shared" si="5"/>
        <v>0</v>
      </c>
      <c r="G64" s="47">
        <f t="shared" si="5"/>
        <v>0</v>
      </c>
      <c r="H64" s="47">
        <f t="shared" si="5"/>
        <v>0</v>
      </c>
      <c r="I64"/>
      <c r="J64" s="32"/>
      <c r="V64"/>
    </row>
    <row r="65" spans="1:25" x14ac:dyDescent="0.25">
      <c r="A65" s="215"/>
      <c r="B65" s="216"/>
      <c r="C65" s="216"/>
      <c r="D65" s="216"/>
      <c r="E65" s="216"/>
      <c r="F65" s="216"/>
      <c r="G65" s="216"/>
      <c r="H65" s="73"/>
      <c r="I65" s="73"/>
    </row>
    <row r="66" spans="1:25" x14ac:dyDescent="0.25">
      <c r="A66" s="245" t="s">
        <v>31</v>
      </c>
      <c r="B66" s="246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7"/>
      <c r="H81" s="77"/>
      <c r="I81"/>
      <c r="J81" s="32"/>
      <c r="V81"/>
    </row>
    <row r="82" spans="1:25" x14ac:dyDescent="0.25">
      <c r="A82" s="267" t="s">
        <v>28</v>
      </c>
      <c r="B82" s="268"/>
      <c r="C82" s="109">
        <f>(((C80+C79+C81)/3)+((C77+C78)/2)+C76+((C68+C67+C72)/3)+((C69+C70+C71+C73+C74+C75)/6))/5</f>
        <v>0</v>
      </c>
      <c r="D82" s="108"/>
      <c r="E82" s="109">
        <f>(((E80+E79+E81)/3)+((E77+E78)/2)+E76+((E68+E67+E72)/3)+((E69+E70+E71+E73+E74+E75)/6))/5</f>
        <v>0</v>
      </c>
      <c r="F82" s="109">
        <f>(((F80+F79+F81)/3)+((F77+F78)/2)+F76+((F68+F67+F72)/3)+((F69+F70+F71+F73+F74+F75)/6))/5</f>
        <v>0</v>
      </c>
      <c r="G82" s="110">
        <f>(((G80+G79+G81)/3)+((G77+G78)/2)+G76+((G68+G67+G72)/3)+((G69+G70+G71+G73+G74+G75)/6))/5</f>
        <v>0</v>
      </c>
      <c r="H82" s="110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9"/>
      <c r="B83" s="80" t="s">
        <v>90</v>
      </c>
      <c r="C83" s="82"/>
      <c r="D83" s="95"/>
      <c r="E83" s="82"/>
      <c r="F83" s="83"/>
      <c r="G83" s="81"/>
      <c r="H83" s="83"/>
      <c r="I83"/>
      <c r="J83" s="32"/>
      <c r="V83"/>
    </row>
    <row r="84" spans="1:25" x14ac:dyDescent="0.25">
      <c r="A84" s="78"/>
      <c r="B84" s="49" t="s">
        <v>91</v>
      </c>
      <c r="C84" s="21"/>
      <c r="D84" s="49"/>
      <c r="E84" s="21"/>
      <c r="F84" s="21"/>
      <c r="G84" s="84"/>
      <c r="H84" s="21"/>
      <c r="I84"/>
      <c r="J84" s="32"/>
      <c r="V84"/>
    </row>
    <row r="85" spans="1:25" x14ac:dyDescent="0.25">
      <c r="A85" s="211"/>
      <c r="B85" s="211"/>
      <c r="C85" s="211"/>
      <c r="D85" s="211"/>
      <c r="E85" s="211"/>
      <c r="F85" s="211"/>
      <c r="G85" s="211"/>
    </row>
    <row r="86" spans="1:25" x14ac:dyDescent="0.25">
      <c r="A86" s="257" t="s">
        <v>127</v>
      </c>
      <c r="B86" s="258"/>
      <c r="C86" s="258"/>
      <c r="D86" s="258"/>
      <c r="E86" s="258"/>
      <c r="F86" s="258"/>
      <c r="G86" s="258"/>
      <c r="H86" s="259"/>
      <c r="I86" s="70"/>
    </row>
    <row r="87" spans="1:25" x14ac:dyDescent="0.25">
      <c r="A87" s="260" t="s">
        <v>104</v>
      </c>
      <c r="B87" s="261"/>
      <c r="C87" s="261"/>
      <c r="D87" s="261"/>
      <c r="E87" s="261"/>
      <c r="F87" s="261"/>
      <c r="G87" s="261"/>
      <c r="H87" s="262"/>
      <c r="I87" s="73"/>
    </row>
    <row r="88" spans="1:25" x14ac:dyDescent="0.25">
      <c r="A88" s="8" t="s">
        <v>92</v>
      </c>
      <c r="B88" s="52" t="s">
        <v>98</v>
      </c>
      <c r="C88" s="20"/>
      <c r="D88" s="52"/>
      <c r="E88" s="20"/>
      <c r="F88" s="20"/>
      <c r="G88" s="85"/>
      <c r="H88" s="20"/>
      <c r="I88"/>
      <c r="J88" s="32"/>
      <c r="V88"/>
    </row>
    <row r="89" spans="1:25" x14ac:dyDescent="0.25">
      <c r="A89" s="8" t="s">
        <v>93</v>
      </c>
      <c r="B89" s="52" t="s">
        <v>99</v>
      </c>
      <c r="C89" s="20"/>
      <c r="D89" s="52"/>
      <c r="E89" s="20"/>
      <c r="F89" s="20"/>
      <c r="G89" s="85"/>
      <c r="H89" s="20"/>
      <c r="I89"/>
      <c r="J89" s="32"/>
      <c r="V89"/>
    </row>
    <row r="90" spans="1:25" x14ac:dyDescent="0.25">
      <c r="A90" s="8" t="s">
        <v>94</v>
      </c>
      <c r="B90" s="52" t="s">
        <v>100</v>
      </c>
      <c r="C90" s="20"/>
      <c r="D90" s="52"/>
      <c r="E90" s="20"/>
      <c r="F90" s="20"/>
      <c r="G90" s="85"/>
      <c r="H90" s="20"/>
      <c r="I90"/>
      <c r="J90" s="32"/>
      <c r="V90"/>
    </row>
    <row r="91" spans="1:25" x14ac:dyDescent="0.25">
      <c r="A91" s="8" t="s">
        <v>95</v>
      </c>
      <c r="B91" s="52" t="s">
        <v>101</v>
      </c>
      <c r="C91" s="20"/>
      <c r="D91" s="52"/>
      <c r="E91" s="20"/>
      <c r="F91" s="20"/>
      <c r="G91" s="85"/>
      <c r="H91" s="20"/>
      <c r="I91"/>
      <c r="J91" s="32"/>
      <c r="V91"/>
    </row>
    <row r="92" spans="1:25" x14ac:dyDescent="0.25">
      <c r="A92" s="8" t="s">
        <v>96</v>
      </c>
      <c r="B92" s="52" t="s">
        <v>102</v>
      </c>
      <c r="C92" s="20"/>
      <c r="D92" s="52"/>
      <c r="E92" s="20"/>
      <c r="F92" s="20"/>
      <c r="G92" s="85"/>
      <c r="H92" s="20"/>
      <c r="I92"/>
      <c r="J92" s="32"/>
      <c r="V92"/>
    </row>
    <row r="93" spans="1:25" x14ac:dyDescent="0.25">
      <c r="A93" s="78" t="s">
        <v>97</v>
      </c>
      <c r="B93" s="49" t="s">
        <v>103</v>
      </c>
      <c r="C93" s="21"/>
      <c r="D93" s="49"/>
      <c r="E93" s="21"/>
      <c r="F93" s="21"/>
      <c r="G93" s="84"/>
      <c r="H93" s="84"/>
      <c r="I93"/>
      <c r="J93" s="32"/>
      <c r="V93"/>
    </row>
    <row r="94" spans="1:25" x14ac:dyDescent="0.25">
      <c r="A94" s="263"/>
      <c r="B94" s="263"/>
      <c r="C94" s="263"/>
      <c r="D94" s="263"/>
      <c r="E94" s="263"/>
      <c r="F94" s="263"/>
      <c r="G94" s="263"/>
      <c r="H94" s="263"/>
    </row>
    <row r="95" spans="1:25" x14ac:dyDescent="0.25">
      <c r="A95" s="245" t="s">
        <v>128</v>
      </c>
      <c r="B95" s="264"/>
      <c r="C95" s="264"/>
      <c r="D95" s="264"/>
      <c r="E95" s="264"/>
      <c r="F95" s="264"/>
      <c r="G95" s="264"/>
      <c r="H95" s="246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8"/>
      <c r="F96" s="48"/>
      <c r="G96" s="48"/>
      <c r="H96" s="48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89</v>
      </c>
      <c r="C97" s="38"/>
      <c r="D97" s="38"/>
      <c r="E97" s="60"/>
      <c r="F97" s="48"/>
      <c r="G97" s="48"/>
      <c r="H97" s="48"/>
      <c r="I97" s="13"/>
      <c r="J97" s="32"/>
      <c r="V97" s="13"/>
      <c r="W97" s="13"/>
      <c r="X97" s="13"/>
      <c r="Y97" s="13"/>
    </row>
    <row r="98" spans="1:25" ht="42" customHeight="1" x14ac:dyDescent="0.25">
      <c r="A98" s="17"/>
      <c r="B98" s="18" t="s">
        <v>82</v>
      </c>
      <c r="C98" s="19"/>
      <c r="D98" s="19"/>
      <c r="E98" s="61"/>
      <c r="F98" s="62"/>
      <c r="G98" s="62"/>
      <c r="H98" s="62"/>
      <c r="I98" s="13"/>
      <c r="J98" s="32"/>
      <c r="V98" s="13"/>
      <c r="W98" s="13"/>
      <c r="X98" s="13"/>
      <c r="Y98" s="13"/>
    </row>
    <row r="99" spans="1:25" x14ac:dyDescent="0.25">
      <c r="A99" s="255" t="s">
        <v>111</v>
      </c>
      <c r="B99" s="256"/>
      <c r="C99" s="6"/>
      <c r="D99" s="6"/>
      <c r="E99" s="6"/>
      <c r="F99" s="6"/>
      <c r="G99" s="6"/>
      <c r="H99" s="51"/>
    </row>
    <row r="100" spans="1:25" x14ac:dyDescent="0.25">
      <c r="A100" s="8"/>
      <c r="B100" s="111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11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11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11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11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11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11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11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11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11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11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11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8"/>
      <c r="B112" s="112" t="s">
        <v>26</v>
      </c>
      <c r="C112" s="5"/>
      <c r="D112" s="5"/>
      <c r="E112" s="5"/>
      <c r="F112" s="5"/>
      <c r="G112" s="5"/>
      <c r="H112" s="50"/>
    </row>
  </sheetData>
  <mergeCells count="60">
    <mergeCell ref="A13:G13"/>
    <mergeCell ref="A1:G1"/>
    <mergeCell ref="A3:G3"/>
    <mergeCell ref="A2:G2"/>
    <mergeCell ref="A6:E6"/>
    <mergeCell ref="A7:E7"/>
    <mergeCell ref="I13:Q13"/>
    <mergeCell ref="A14:G14"/>
    <mergeCell ref="J14:V14"/>
    <mergeCell ref="A15:B15"/>
    <mergeCell ref="A66:B66"/>
    <mergeCell ref="A29:G29"/>
    <mergeCell ref="A42:B42"/>
    <mergeCell ref="A47:B47"/>
    <mergeCell ref="A51:B51"/>
    <mergeCell ref="A52:B52"/>
    <mergeCell ref="A55:B55"/>
    <mergeCell ref="A56:B56"/>
    <mergeCell ref="A16:B16"/>
    <mergeCell ref="A17:B17"/>
    <mergeCell ref="A27:B27"/>
    <mergeCell ref="A28:B28"/>
    <mergeCell ref="A82:B82"/>
    <mergeCell ref="A85:G85"/>
    <mergeCell ref="A46:B46"/>
    <mergeCell ref="A30:B30"/>
    <mergeCell ref="A31:B31"/>
    <mergeCell ref="A36:B36"/>
    <mergeCell ref="A45:B45"/>
    <mergeCell ref="A40:B40"/>
    <mergeCell ref="A60:B60"/>
    <mergeCell ref="A50:B50"/>
    <mergeCell ref="A59:G59"/>
    <mergeCell ref="A64:B64"/>
    <mergeCell ref="A65:G65"/>
    <mergeCell ref="A32:B32"/>
    <mergeCell ref="A35:B35"/>
    <mergeCell ref="A37:B37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A9:G9"/>
    <mergeCell ref="I9:O9"/>
    <mergeCell ref="I10:O10"/>
    <mergeCell ref="B11:E11"/>
    <mergeCell ref="I11:O11"/>
    <mergeCell ref="A12:G12"/>
    <mergeCell ref="I12:Q12"/>
    <mergeCell ref="B10:E10"/>
    <mergeCell ref="A86:H86"/>
    <mergeCell ref="A87:H87"/>
    <mergeCell ref="A94:H94"/>
    <mergeCell ref="A95:H95"/>
    <mergeCell ref="A99:B9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workbookViewId="0">
      <selection activeCell="A15" sqref="A15:B15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" customHeight="1" x14ac:dyDescent="0.25">
      <c r="A1" s="207" t="s">
        <v>132</v>
      </c>
      <c r="B1" s="207"/>
      <c r="C1" s="207"/>
      <c r="D1" s="207"/>
      <c r="E1" s="207"/>
      <c r="F1" s="207"/>
      <c r="G1" s="207"/>
      <c r="H1" s="100"/>
      <c r="I1" s="100"/>
    </row>
    <row r="2" spans="1:22" x14ac:dyDescent="0.25">
      <c r="A2" s="252"/>
      <c r="B2" s="252"/>
      <c r="C2" s="252"/>
      <c r="D2" s="252"/>
      <c r="E2" s="252"/>
      <c r="F2" s="252"/>
      <c r="G2" s="252"/>
      <c r="H2" s="104"/>
      <c r="I2" s="104"/>
    </row>
    <row r="3" spans="1:22" x14ac:dyDescent="0.25">
      <c r="A3" s="247" t="s">
        <v>58</v>
      </c>
      <c r="B3" s="248"/>
      <c r="C3" s="248"/>
      <c r="D3" s="248"/>
      <c r="E3" s="248"/>
      <c r="F3" s="248"/>
      <c r="G3" s="249"/>
      <c r="H3" s="104"/>
      <c r="I3" s="224"/>
      <c r="J3" s="225"/>
      <c r="K3" s="225"/>
      <c r="L3" s="225"/>
      <c r="M3" s="225"/>
      <c r="N3" s="225"/>
      <c r="O3" s="225"/>
      <c r="P3" s="225"/>
      <c r="Q3" s="226"/>
    </row>
    <row r="4" spans="1:22" x14ac:dyDescent="0.25">
      <c r="A4" s="2"/>
      <c r="B4" s="96" t="s">
        <v>130</v>
      </c>
      <c r="C4" s="91"/>
      <c r="D4" s="97" t="s">
        <v>126</v>
      </c>
      <c r="E4" s="92"/>
      <c r="F4" s="233"/>
      <c r="G4" s="234"/>
      <c r="H4" s="70"/>
      <c r="I4" s="227" t="s">
        <v>115</v>
      </c>
      <c r="J4" s="228"/>
      <c r="K4" s="228"/>
      <c r="L4" s="228"/>
      <c r="M4" s="228"/>
      <c r="N4" s="228"/>
      <c r="O4" s="228"/>
      <c r="P4" s="228"/>
      <c r="Q4" s="229"/>
    </row>
    <row r="5" spans="1:22" ht="15" customHeight="1" x14ac:dyDescent="0.25">
      <c r="A5" s="219"/>
      <c r="B5" s="220"/>
      <c r="C5" s="220"/>
      <c r="D5" s="220"/>
      <c r="E5" s="220"/>
      <c r="F5" s="220"/>
      <c r="G5" s="221"/>
      <c r="H5" s="98"/>
      <c r="I5" s="230"/>
      <c r="J5" s="231"/>
      <c r="K5" s="231"/>
      <c r="L5" s="231"/>
      <c r="M5" s="231"/>
      <c r="N5" s="231"/>
      <c r="O5" s="231"/>
      <c r="P5" s="231"/>
      <c r="Q5" s="232"/>
    </row>
    <row r="6" spans="1:22" ht="15" customHeight="1" x14ac:dyDescent="0.25">
      <c r="A6" s="171" t="s">
        <v>86</v>
      </c>
      <c r="B6" s="172"/>
      <c r="C6" s="172"/>
      <c r="D6" s="172"/>
      <c r="E6" s="173"/>
      <c r="F6" s="35"/>
      <c r="G6" s="34"/>
      <c r="H6" s="98"/>
      <c r="I6" s="189" t="s">
        <v>114</v>
      </c>
      <c r="J6" s="190"/>
      <c r="K6" s="190"/>
      <c r="L6" s="190"/>
      <c r="M6" s="190"/>
      <c r="N6" s="190"/>
      <c r="O6" s="191"/>
      <c r="P6" s="113"/>
      <c r="Q6" s="94"/>
    </row>
    <row r="7" spans="1:22" ht="15" customHeight="1" x14ac:dyDescent="0.25">
      <c r="A7" s="171" t="s">
        <v>87</v>
      </c>
      <c r="B7" s="172"/>
      <c r="C7" s="172"/>
      <c r="D7" s="172"/>
      <c r="E7" s="173"/>
      <c r="F7" s="35"/>
      <c r="G7" s="99"/>
      <c r="H7" s="98"/>
      <c r="I7" s="189" t="s">
        <v>113</v>
      </c>
      <c r="J7" s="190"/>
      <c r="K7" s="190"/>
      <c r="L7" s="190"/>
      <c r="M7" s="190"/>
      <c r="N7" s="190"/>
      <c r="O7" s="191"/>
      <c r="P7" s="113"/>
      <c r="Q7" s="94"/>
    </row>
    <row r="8" spans="1:22" x14ac:dyDescent="0.25">
      <c r="A8" s="171" t="s">
        <v>88</v>
      </c>
      <c r="B8" s="172"/>
      <c r="C8" s="172"/>
      <c r="D8" s="172"/>
      <c r="E8" s="173"/>
      <c r="F8" s="35"/>
      <c r="G8" s="99"/>
      <c r="H8" s="98"/>
      <c r="I8" s="189" t="s">
        <v>112</v>
      </c>
      <c r="J8" s="190"/>
      <c r="K8" s="190"/>
      <c r="L8" s="190"/>
      <c r="M8" s="190"/>
      <c r="N8" s="190"/>
      <c r="O8" s="191"/>
      <c r="P8" s="113"/>
      <c r="Q8" s="94"/>
    </row>
    <row r="9" spans="1:22" ht="42" customHeight="1" x14ac:dyDescent="0.25">
      <c r="A9" s="219"/>
      <c r="B9" s="220"/>
      <c r="C9" s="220"/>
      <c r="D9" s="220"/>
      <c r="E9" s="220"/>
      <c r="F9" s="220"/>
      <c r="G9" s="221"/>
      <c r="H9" s="98"/>
      <c r="I9" s="282" t="s">
        <v>117</v>
      </c>
      <c r="J9" s="283"/>
      <c r="K9" s="283"/>
      <c r="L9" s="283"/>
      <c r="M9" s="283"/>
      <c r="N9" s="283"/>
      <c r="O9" s="284"/>
      <c r="P9" s="113"/>
      <c r="Q9" s="94"/>
    </row>
    <row r="10" spans="1:22" x14ac:dyDescent="0.25">
      <c r="A10" s="63"/>
      <c r="B10" s="217" t="s">
        <v>143</v>
      </c>
      <c r="C10" s="217"/>
      <c r="D10" s="217"/>
      <c r="E10" s="218"/>
      <c r="F10" s="42"/>
      <c r="G10" s="43"/>
      <c r="H10" s="71"/>
      <c r="I10" s="273" t="s">
        <v>26</v>
      </c>
      <c r="J10" s="274"/>
      <c r="K10" s="274"/>
      <c r="L10" s="274"/>
      <c r="M10" s="274"/>
      <c r="N10" s="274"/>
      <c r="O10" s="275"/>
      <c r="P10" s="113"/>
      <c r="Q10" s="94"/>
    </row>
    <row r="11" spans="1:22" x14ac:dyDescent="0.25">
      <c r="A11" s="63"/>
      <c r="B11" s="217" t="s">
        <v>144</v>
      </c>
      <c r="C11" s="217"/>
      <c r="D11" s="217"/>
      <c r="E11" s="218"/>
      <c r="F11" s="42"/>
      <c r="G11" s="93"/>
      <c r="H11" s="72"/>
      <c r="I11" s="276" t="s">
        <v>26</v>
      </c>
      <c r="J11" s="277"/>
      <c r="K11" s="277"/>
      <c r="L11" s="277"/>
      <c r="M11" s="277"/>
      <c r="N11" s="277"/>
      <c r="O11" s="278"/>
      <c r="P11" s="114"/>
      <c r="Q11" s="25"/>
      <c r="R11" s="1"/>
      <c r="S11" s="1"/>
      <c r="T11" s="1"/>
      <c r="U11" s="1"/>
      <c r="V11" s="1"/>
    </row>
    <row r="12" spans="1:22" x14ac:dyDescent="0.25">
      <c r="A12" s="267"/>
      <c r="B12" s="252"/>
      <c r="C12" s="252"/>
      <c r="D12" s="252"/>
      <c r="E12" s="252"/>
      <c r="F12" s="252"/>
      <c r="G12" s="268"/>
      <c r="H12" s="72"/>
      <c r="I12" s="279"/>
      <c r="J12" s="280"/>
      <c r="K12" s="280"/>
      <c r="L12" s="280"/>
      <c r="M12" s="280"/>
      <c r="N12" s="280"/>
      <c r="O12" s="280"/>
      <c r="P12" s="280"/>
      <c r="Q12" s="281"/>
      <c r="R12" s="1"/>
      <c r="S12" s="1"/>
      <c r="T12" s="1"/>
      <c r="U12" s="1"/>
      <c r="V12" s="1"/>
    </row>
    <row r="13" spans="1:22" x14ac:dyDescent="0.25">
      <c r="A13" s="225"/>
      <c r="B13" s="225"/>
      <c r="C13" s="225"/>
      <c r="D13" s="225"/>
      <c r="E13" s="225"/>
      <c r="F13" s="225"/>
      <c r="G13" s="225"/>
      <c r="H13" s="72"/>
      <c r="I13" s="266"/>
      <c r="J13" s="266"/>
      <c r="K13" s="266"/>
      <c r="L13" s="266"/>
      <c r="M13" s="266"/>
      <c r="N13" s="266"/>
      <c r="O13" s="266"/>
      <c r="P13" s="266"/>
      <c r="Q13" s="266"/>
      <c r="R13" s="1"/>
      <c r="S13" s="1"/>
      <c r="T13" s="1"/>
      <c r="U13" s="1"/>
      <c r="V13" s="1"/>
    </row>
    <row r="14" spans="1:22" x14ac:dyDescent="0.25">
      <c r="A14" s="239"/>
      <c r="B14" s="240"/>
      <c r="C14" s="240"/>
      <c r="D14" s="240"/>
      <c r="E14" s="240"/>
      <c r="F14" s="240"/>
      <c r="G14" s="240"/>
      <c r="H14" s="46"/>
      <c r="I14" s="46"/>
      <c r="J14" s="265" t="s">
        <v>51</v>
      </c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</row>
    <row r="15" spans="1:22" ht="76.5" x14ac:dyDescent="0.25">
      <c r="A15" s="241" t="s">
        <v>181</v>
      </c>
      <c r="B15" s="242"/>
      <c r="C15" s="16" t="s">
        <v>116</v>
      </c>
      <c r="D15" s="16" t="s">
        <v>131</v>
      </c>
      <c r="E15" s="16" t="s">
        <v>32</v>
      </c>
      <c r="F15" s="89" t="s">
        <v>108</v>
      </c>
      <c r="G15" s="90" t="s">
        <v>109</v>
      </c>
      <c r="H15" s="90" t="s">
        <v>110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81</v>
      </c>
      <c r="T15" s="33" t="s">
        <v>49</v>
      </c>
      <c r="U15" s="33" t="s">
        <v>50</v>
      </c>
      <c r="V15" s="33" t="s">
        <v>125</v>
      </c>
    </row>
    <row r="16" spans="1:22" x14ac:dyDescent="0.25">
      <c r="A16" s="245" t="s">
        <v>29</v>
      </c>
      <c r="B16" s="246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43" t="s">
        <v>118</v>
      </c>
      <c r="B17" s="244"/>
      <c r="C17" s="53"/>
      <c r="D17" s="53" t="e">
        <f>IF(V17&gt;0,V17,0)</f>
        <v>#DIV/0!</v>
      </c>
      <c r="E17" s="53"/>
      <c r="F17" s="76"/>
      <c r="G17" s="54"/>
      <c r="H17" s="54"/>
      <c r="I17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8" t="e">
        <f>SUM(J17:U17)/COUNTA(J17:U17)</f>
        <v>#DIV/0!</v>
      </c>
    </row>
    <row r="18" spans="1:22" x14ac:dyDescent="0.25">
      <c r="A18" s="102" t="s">
        <v>54</v>
      </c>
      <c r="B18" s="103"/>
      <c r="C18" s="53"/>
      <c r="D18" s="53" t="e">
        <f t="shared" ref="D18:D25" si="0">IF(V18&gt;0,V18,0)</f>
        <v>#DIV/0!</v>
      </c>
      <c r="E18" s="53"/>
      <c r="F18" s="76"/>
      <c r="G18" s="54"/>
      <c r="H18" s="54"/>
      <c r="I18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8" t="e">
        <f t="shared" ref="V18:V27" si="1">SUM(J18:U18)/COUNTA(J18:U18)</f>
        <v>#DIV/0!</v>
      </c>
    </row>
    <row r="19" spans="1:22" x14ac:dyDescent="0.25">
      <c r="A19" s="102" t="s">
        <v>119</v>
      </c>
      <c r="B19" s="103"/>
      <c r="C19" s="53"/>
      <c r="D19" s="53" t="e">
        <f t="shared" si="0"/>
        <v>#DIV/0!</v>
      </c>
      <c r="E19" s="53"/>
      <c r="F19" s="76"/>
      <c r="G19" s="54"/>
      <c r="H19" s="54"/>
      <c r="I19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8" t="e">
        <f t="shared" si="1"/>
        <v>#DIV/0!</v>
      </c>
    </row>
    <row r="20" spans="1:22" x14ac:dyDescent="0.25">
      <c r="A20" s="102" t="s">
        <v>120</v>
      </c>
      <c r="B20" s="103"/>
      <c r="C20" s="53"/>
      <c r="D20" s="53" t="e">
        <f t="shared" si="0"/>
        <v>#DIV/0!</v>
      </c>
      <c r="E20" s="53"/>
      <c r="F20" s="76"/>
      <c r="G20" s="54"/>
      <c r="H20" s="54"/>
      <c r="I20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8" t="e">
        <f t="shared" si="1"/>
        <v>#DIV/0!</v>
      </c>
    </row>
    <row r="21" spans="1:22" x14ac:dyDescent="0.25">
      <c r="A21" s="102" t="s">
        <v>52</v>
      </c>
      <c r="B21" s="103"/>
      <c r="C21" s="53"/>
      <c r="D21" s="53" t="e">
        <f t="shared" si="0"/>
        <v>#DIV/0!</v>
      </c>
      <c r="E21" s="53"/>
      <c r="F21" s="76"/>
      <c r="G21" s="54"/>
      <c r="H21" s="54"/>
      <c r="I21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8" t="e">
        <f t="shared" si="1"/>
        <v>#DIV/0!</v>
      </c>
    </row>
    <row r="22" spans="1:22" x14ac:dyDescent="0.25">
      <c r="A22" s="102" t="s">
        <v>53</v>
      </c>
      <c r="B22" s="103"/>
      <c r="C22" s="53"/>
      <c r="D22" s="53" t="e">
        <f t="shared" si="0"/>
        <v>#DIV/0!</v>
      </c>
      <c r="E22" s="53"/>
      <c r="F22" s="76"/>
      <c r="G22" s="54"/>
      <c r="H22" s="54"/>
      <c r="I22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8" t="e">
        <f t="shared" si="1"/>
        <v>#DIV/0!</v>
      </c>
    </row>
    <row r="23" spans="1:22" x14ac:dyDescent="0.25">
      <c r="A23" s="102" t="s">
        <v>121</v>
      </c>
      <c r="B23" s="103"/>
      <c r="C23" s="53"/>
      <c r="D23" s="53" t="e">
        <f t="shared" si="0"/>
        <v>#DIV/0!</v>
      </c>
      <c r="E23" s="53"/>
      <c r="F23" s="76"/>
      <c r="G23" s="54"/>
      <c r="H23" s="54"/>
      <c r="I2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8" t="e">
        <f t="shared" si="1"/>
        <v>#DIV/0!</v>
      </c>
    </row>
    <row r="24" spans="1:22" x14ac:dyDescent="0.25">
      <c r="A24" s="102" t="s">
        <v>122</v>
      </c>
      <c r="B24" s="103"/>
      <c r="C24" s="53"/>
      <c r="D24" s="53" t="e">
        <f t="shared" si="0"/>
        <v>#DIV/0!</v>
      </c>
      <c r="E24" s="53"/>
      <c r="F24" s="76"/>
      <c r="G24" s="54"/>
      <c r="H24" s="54"/>
      <c r="I2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8" t="e">
        <f t="shared" si="1"/>
        <v>#DIV/0!</v>
      </c>
    </row>
    <row r="25" spans="1:22" x14ac:dyDescent="0.25">
      <c r="A25" s="102" t="s">
        <v>123</v>
      </c>
      <c r="B25" s="103"/>
      <c r="C25" s="53"/>
      <c r="D25" s="53" t="e">
        <f t="shared" si="0"/>
        <v>#DIV/0!</v>
      </c>
      <c r="E25" s="53"/>
      <c r="F25" s="76"/>
      <c r="G25" s="54"/>
      <c r="H25" s="54"/>
      <c r="I2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8" t="e">
        <f t="shared" si="1"/>
        <v>#DIV/0!</v>
      </c>
    </row>
    <row r="26" spans="1:22" x14ac:dyDescent="0.25">
      <c r="A26" s="102" t="s">
        <v>124</v>
      </c>
      <c r="B26" s="103"/>
      <c r="C26" s="53"/>
      <c r="D26" s="53" t="e">
        <f>IF(V26&gt;0,V26,0)</f>
        <v>#DIV/0!</v>
      </c>
      <c r="E26" s="53"/>
      <c r="F26" s="76"/>
      <c r="G26" s="54"/>
      <c r="H26" s="54"/>
      <c r="I26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8" t="e">
        <f t="shared" si="1"/>
        <v>#DIV/0!</v>
      </c>
    </row>
    <row r="27" spans="1:22" x14ac:dyDescent="0.25">
      <c r="A27" s="222" t="s">
        <v>129</v>
      </c>
      <c r="B27" s="223"/>
      <c r="C27" s="56"/>
      <c r="D27" s="55" t="e">
        <f>IF(V27&gt;0,V27,0)</f>
        <v>#DIV/0!</v>
      </c>
      <c r="E27" s="56"/>
      <c r="F27" s="57"/>
      <c r="G27" s="75"/>
      <c r="H27" s="75"/>
      <c r="I27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8" t="e">
        <f t="shared" si="1"/>
        <v>#DIV/0!</v>
      </c>
    </row>
    <row r="28" spans="1:22" x14ac:dyDescent="0.25">
      <c r="A28" s="250" t="s">
        <v>27</v>
      </c>
      <c r="B28" s="251"/>
      <c r="C28" s="105">
        <f t="shared" ref="C28:H28" si="2">SUM(C17:C27)</f>
        <v>0</v>
      </c>
      <c r="D28" s="106" t="e">
        <f t="shared" si="2"/>
        <v>#DIV/0!</v>
      </c>
      <c r="E28" s="105">
        <f t="shared" si="2"/>
        <v>0</v>
      </c>
      <c r="F28" s="105">
        <f t="shared" si="2"/>
        <v>0</v>
      </c>
      <c r="G28" s="107">
        <f t="shared" si="2"/>
        <v>0</v>
      </c>
      <c r="H28" s="107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15"/>
      <c r="B29" s="216"/>
      <c r="C29" s="216"/>
      <c r="D29" s="216"/>
      <c r="E29" s="216"/>
      <c r="F29" s="216"/>
      <c r="G29" s="216"/>
      <c r="H29" s="73"/>
      <c r="I29" s="73"/>
    </row>
    <row r="30" spans="1:22" x14ac:dyDescent="0.25">
      <c r="A30" s="253" t="s">
        <v>30</v>
      </c>
      <c r="B30" s="254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37" t="s">
        <v>16</v>
      </c>
      <c r="B31" s="238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35" t="s">
        <v>26</v>
      </c>
      <c r="B32" s="236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13"/>
      <c r="B35" s="21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37" t="s">
        <v>19</v>
      </c>
      <c r="B36" s="238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35" t="s">
        <v>26</v>
      </c>
      <c r="B37" s="236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13"/>
      <c r="B40" s="21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35" t="s">
        <v>26</v>
      </c>
      <c r="B42" s="236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13"/>
      <c r="B45" s="21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37" t="s">
        <v>21</v>
      </c>
      <c r="B46" s="238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35" t="s">
        <v>26</v>
      </c>
      <c r="B47" s="236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13"/>
      <c r="B50" s="21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37" t="s">
        <v>22</v>
      </c>
      <c r="B51" s="238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35" t="s">
        <v>26</v>
      </c>
      <c r="B52" s="236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13"/>
      <c r="B55" s="21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19" t="s">
        <v>23</v>
      </c>
      <c r="B56" s="221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108" t="e">
        <f>(C33+C38+C43+C48+C53)/(COUNTA(C33:C54)/2)</f>
        <v>#DIV/0!</v>
      </c>
      <c r="D57" s="108"/>
      <c r="E57" s="108" t="e">
        <f t="shared" ref="E57:F57" si="3">(E33+E38+E43+E48+E53)/(COUNTA(E33:E54)/2)</f>
        <v>#DIV/0!</v>
      </c>
      <c r="F57" s="108" t="e">
        <f t="shared" si="3"/>
        <v>#DIV/0!</v>
      </c>
      <c r="G57" s="108" t="e">
        <f>(G33+G38+G43+G48+G53)/(COUNTA(G33:G54)/2)</f>
        <v>#DIV/0!</v>
      </c>
      <c r="H57" s="108" t="e">
        <f>(H33+H38+H43+H48+H53)/(COUNTA(H33:H54)/2)</f>
        <v>#DIV/0!</v>
      </c>
      <c r="I57"/>
      <c r="J57" s="32"/>
      <c r="V57"/>
    </row>
    <row r="58" spans="1:22" x14ac:dyDescent="0.25">
      <c r="A58" s="7"/>
      <c r="B58" s="27" t="s">
        <v>24</v>
      </c>
      <c r="C58" s="109" t="e">
        <f>(C34+C39+C44+C49+C54)/(COUNTA(C33:C54)/2)</f>
        <v>#DIV/0!</v>
      </c>
      <c r="D58" s="109"/>
      <c r="E58" s="109" t="e">
        <f t="shared" ref="E58:H58" si="4">(E34+E39+E44+E49+E54)/(COUNTA(E33:E54)/2)</f>
        <v>#DIV/0!</v>
      </c>
      <c r="F58" s="109" t="e">
        <f t="shared" si="4"/>
        <v>#DIV/0!</v>
      </c>
      <c r="G58" s="109" t="e">
        <f t="shared" si="4"/>
        <v>#DIV/0!</v>
      </c>
      <c r="H58" s="109" t="e">
        <f t="shared" si="4"/>
        <v>#DIV/0!</v>
      </c>
      <c r="I58"/>
      <c r="J58" s="32"/>
      <c r="V58"/>
    </row>
    <row r="59" spans="1:22" x14ac:dyDescent="0.25">
      <c r="A59" s="271"/>
      <c r="B59" s="272"/>
      <c r="C59" s="272"/>
      <c r="D59" s="272"/>
      <c r="E59" s="272"/>
      <c r="F59" s="272"/>
      <c r="G59" s="272"/>
      <c r="H59" s="74"/>
      <c r="I59" s="74"/>
    </row>
    <row r="60" spans="1:22" x14ac:dyDescent="0.25">
      <c r="A60" s="245" t="s">
        <v>39</v>
      </c>
      <c r="B60" s="246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269" t="s">
        <v>38</v>
      </c>
      <c r="B64" s="270"/>
      <c r="C64" s="47">
        <f>C61+C62+C63</f>
        <v>0</v>
      </c>
      <c r="D64" s="47"/>
      <c r="E64" s="47">
        <f t="shared" ref="E64:H64" si="5">E61+E62+E63</f>
        <v>0</v>
      </c>
      <c r="F64" s="47">
        <f t="shared" si="5"/>
        <v>0</v>
      </c>
      <c r="G64" s="47">
        <f t="shared" si="5"/>
        <v>0</v>
      </c>
      <c r="H64" s="47">
        <f t="shared" si="5"/>
        <v>0</v>
      </c>
      <c r="I64"/>
      <c r="J64" s="32"/>
      <c r="V64"/>
    </row>
    <row r="65" spans="1:25" x14ac:dyDescent="0.25">
      <c r="A65" s="215"/>
      <c r="B65" s="216"/>
      <c r="C65" s="216"/>
      <c r="D65" s="216"/>
      <c r="E65" s="216"/>
      <c r="F65" s="216"/>
      <c r="G65" s="216"/>
      <c r="H65" s="73"/>
      <c r="I65" s="73"/>
    </row>
    <row r="66" spans="1:25" x14ac:dyDescent="0.25">
      <c r="A66" s="245" t="s">
        <v>31</v>
      </c>
      <c r="B66" s="246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7"/>
      <c r="H81" s="77"/>
      <c r="I81"/>
      <c r="J81" s="32"/>
      <c r="V81"/>
    </row>
    <row r="82" spans="1:25" x14ac:dyDescent="0.25">
      <c r="A82" s="267" t="s">
        <v>28</v>
      </c>
      <c r="B82" s="268"/>
      <c r="C82" s="109">
        <f>(((C80+C79+C81)/3)+((C77+C78)/2)+C76+((C68+C67+C72)/3)+((C69+C70+C71+C73+C74+C75)/6))/5</f>
        <v>0</v>
      </c>
      <c r="D82" s="108"/>
      <c r="E82" s="109">
        <f>(((E80+E79+E81)/3)+((E77+E78)/2)+E76+((E68+E67+E72)/3)+((E69+E70+E71+E73+E74+E75)/6))/5</f>
        <v>0</v>
      </c>
      <c r="F82" s="109">
        <f>(((F80+F79+F81)/3)+((F77+F78)/2)+F76+((F68+F67+F72)/3)+((F69+F70+F71+F73+F74+F75)/6))/5</f>
        <v>0</v>
      </c>
      <c r="G82" s="110">
        <f>(((G80+G79+G81)/3)+((G77+G78)/2)+G76+((G68+G67+G72)/3)+((G69+G70+G71+G73+G74+G75)/6))/5</f>
        <v>0</v>
      </c>
      <c r="H82" s="110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9"/>
      <c r="B83" s="80" t="s">
        <v>90</v>
      </c>
      <c r="C83" s="82"/>
      <c r="D83" s="95"/>
      <c r="E83" s="82"/>
      <c r="F83" s="83"/>
      <c r="G83" s="81"/>
      <c r="H83" s="83"/>
      <c r="I83"/>
      <c r="J83" s="32"/>
      <c r="V83"/>
    </row>
    <row r="84" spans="1:25" x14ac:dyDescent="0.25">
      <c r="A84" s="78"/>
      <c r="B84" s="49" t="s">
        <v>91</v>
      </c>
      <c r="C84" s="21"/>
      <c r="D84" s="49"/>
      <c r="E84" s="21"/>
      <c r="F84" s="21"/>
      <c r="G84" s="84"/>
      <c r="H84" s="21"/>
      <c r="I84"/>
      <c r="J84" s="32"/>
      <c r="V84"/>
    </row>
    <row r="85" spans="1:25" x14ac:dyDescent="0.25">
      <c r="A85" s="211"/>
      <c r="B85" s="211"/>
      <c r="C85" s="211"/>
      <c r="D85" s="211"/>
      <c r="E85" s="211"/>
      <c r="F85" s="211"/>
      <c r="G85" s="211"/>
    </row>
    <row r="86" spans="1:25" x14ac:dyDescent="0.25">
      <c r="A86" s="257" t="s">
        <v>127</v>
      </c>
      <c r="B86" s="258"/>
      <c r="C86" s="258"/>
      <c r="D86" s="258"/>
      <c r="E86" s="258"/>
      <c r="F86" s="258"/>
      <c r="G86" s="258"/>
      <c r="H86" s="259"/>
      <c r="I86" s="70"/>
    </row>
    <row r="87" spans="1:25" x14ac:dyDescent="0.25">
      <c r="A87" s="260" t="s">
        <v>104</v>
      </c>
      <c r="B87" s="261"/>
      <c r="C87" s="261"/>
      <c r="D87" s="261"/>
      <c r="E87" s="261"/>
      <c r="F87" s="261"/>
      <c r="G87" s="261"/>
      <c r="H87" s="262"/>
      <c r="I87" s="73"/>
    </row>
    <row r="88" spans="1:25" x14ac:dyDescent="0.25">
      <c r="A88" s="8" t="s">
        <v>92</v>
      </c>
      <c r="B88" s="52" t="s">
        <v>98</v>
      </c>
      <c r="C88" s="20"/>
      <c r="D88" s="52"/>
      <c r="E88" s="20"/>
      <c r="F88" s="20"/>
      <c r="G88" s="85"/>
      <c r="H88" s="20"/>
      <c r="I88"/>
      <c r="J88" s="32"/>
      <c r="V88"/>
    </row>
    <row r="89" spans="1:25" x14ac:dyDescent="0.25">
      <c r="A89" s="8" t="s">
        <v>93</v>
      </c>
      <c r="B89" s="52" t="s">
        <v>99</v>
      </c>
      <c r="C89" s="20"/>
      <c r="D89" s="52"/>
      <c r="E89" s="20"/>
      <c r="F89" s="20"/>
      <c r="G89" s="85"/>
      <c r="H89" s="20"/>
      <c r="I89"/>
      <c r="J89" s="32"/>
      <c r="V89"/>
    </row>
    <row r="90" spans="1:25" x14ac:dyDescent="0.25">
      <c r="A90" s="8" t="s">
        <v>94</v>
      </c>
      <c r="B90" s="52" t="s">
        <v>100</v>
      </c>
      <c r="C90" s="20"/>
      <c r="D90" s="52"/>
      <c r="E90" s="20"/>
      <c r="F90" s="20"/>
      <c r="G90" s="85"/>
      <c r="H90" s="20"/>
      <c r="I90"/>
      <c r="J90" s="32"/>
      <c r="V90"/>
    </row>
    <row r="91" spans="1:25" x14ac:dyDescent="0.25">
      <c r="A91" s="8" t="s">
        <v>95</v>
      </c>
      <c r="B91" s="52" t="s">
        <v>101</v>
      </c>
      <c r="C91" s="20"/>
      <c r="D91" s="52"/>
      <c r="E91" s="20"/>
      <c r="F91" s="20"/>
      <c r="G91" s="85"/>
      <c r="H91" s="20"/>
      <c r="I91"/>
      <c r="J91" s="32"/>
      <c r="V91"/>
    </row>
    <row r="92" spans="1:25" x14ac:dyDescent="0.25">
      <c r="A92" s="8" t="s">
        <v>96</v>
      </c>
      <c r="B92" s="52" t="s">
        <v>102</v>
      </c>
      <c r="C92" s="20"/>
      <c r="D92" s="52"/>
      <c r="E92" s="20"/>
      <c r="F92" s="20"/>
      <c r="G92" s="85"/>
      <c r="H92" s="20"/>
      <c r="I92"/>
      <c r="J92" s="32"/>
      <c r="V92"/>
    </row>
    <row r="93" spans="1:25" x14ac:dyDescent="0.25">
      <c r="A93" s="78" t="s">
        <v>97</v>
      </c>
      <c r="B93" s="49" t="s">
        <v>103</v>
      </c>
      <c r="C93" s="21"/>
      <c r="D93" s="49"/>
      <c r="E93" s="21"/>
      <c r="F93" s="21"/>
      <c r="G93" s="84"/>
      <c r="H93" s="84"/>
      <c r="I93"/>
      <c r="J93" s="32"/>
      <c r="V93"/>
    </row>
    <row r="94" spans="1:25" x14ac:dyDescent="0.25">
      <c r="A94" s="263"/>
      <c r="B94" s="263"/>
      <c r="C94" s="263"/>
      <c r="D94" s="263"/>
      <c r="E94" s="263"/>
      <c r="F94" s="263"/>
      <c r="G94" s="263"/>
      <c r="H94" s="263"/>
    </row>
    <row r="95" spans="1:25" x14ac:dyDescent="0.25">
      <c r="A95" s="245" t="s">
        <v>128</v>
      </c>
      <c r="B95" s="264"/>
      <c r="C95" s="264"/>
      <c r="D95" s="264"/>
      <c r="E95" s="264"/>
      <c r="F95" s="264"/>
      <c r="G95" s="264"/>
      <c r="H95" s="246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8"/>
      <c r="F96" s="48"/>
      <c r="G96" s="48"/>
      <c r="H96" s="48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89</v>
      </c>
      <c r="C97" s="38"/>
      <c r="D97" s="38"/>
      <c r="E97" s="60"/>
      <c r="F97" s="48"/>
      <c r="G97" s="48"/>
      <c r="H97" s="48"/>
      <c r="I97" s="13"/>
      <c r="J97" s="32"/>
      <c r="V97" s="13"/>
      <c r="W97" s="13"/>
      <c r="X97" s="13"/>
      <c r="Y97" s="13"/>
    </row>
    <row r="98" spans="1:25" ht="39.75" customHeight="1" x14ac:dyDescent="0.25">
      <c r="A98" s="17"/>
      <c r="B98" s="18" t="s">
        <v>82</v>
      </c>
      <c r="C98" s="19"/>
      <c r="D98" s="19"/>
      <c r="E98" s="61"/>
      <c r="F98" s="62"/>
      <c r="G98" s="62"/>
      <c r="H98" s="62"/>
      <c r="I98" s="13"/>
      <c r="J98" s="32"/>
      <c r="V98" s="13"/>
      <c r="W98" s="13"/>
      <c r="X98" s="13"/>
      <c r="Y98" s="13"/>
    </row>
    <row r="99" spans="1:25" x14ac:dyDescent="0.25">
      <c r="A99" s="255" t="s">
        <v>111</v>
      </c>
      <c r="B99" s="256"/>
      <c r="C99" s="6"/>
      <c r="D99" s="6"/>
      <c r="E99" s="6"/>
      <c r="F99" s="6"/>
      <c r="G99" s="6"/>
      <c r="H99" s="51"/>
    </row>
    <row r="100" spans="1:25" x14ac:dyDescent="0.25">
      <c r="A100" s="8"/>
      <c r="B100" s="111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11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11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11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11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11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11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11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11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11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11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11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8"/>
      <c r="B112" s="112" t="s">
        <v>26</v>
      </c>
      <c r="C112" s="5"/>
      <c r="D112" s="5"/>
      <c r="E112" s="5"/>
      <c r="F112" s="5"/>
      <c r="G112" s="5"/>
      <c r="H112" s="50"/>
    </row>
  </sheetData>
  <mergeCells count="60">
    <mergeCell ref="A1:G1"/>
    <mergeCell ref="A3:G3"/>
    <mergeCell ref="A2:G2"/>
    <mergeCell ref="A6:E6"/>
    <mergeCell ref="A7:E7"/>
    <mergeCell ref="A13:G13"/>
    <mergeCell ref="I13:Q13"/>
    <mergeCell ref="A36:B36"/>
    <mergeCell ref="A15:B15"/>
    <mergeCell ref="A14:G14"/>
    <mergeCell ref="A29:G29"/>
    <mergeCell ref="A32:B32"/>
    <mergeCell ref="A35:B35"/>
    <mergeCell ref="J14:V14"/>
    <mergeCell ref="A16:B16"/>
    <mergeCell ref="A17:B17"/>
    <mergeCell ref="A27:B27"/>
    <mergeCell ref="A28:B28"/>
    <mergeCell ref="A30:B30"/>
    <mergeCell ref="A31:B31"/>
    <mergeCell ref="A50:B50"/>
    <mergeCell ref="A59:G59"/>
    <mergeCell ref="A55:B55"/>
    <mergeCell ref="A56:B56"/>
    <mergeCell ref="A37:B37"/>
    <mergeCell ref="A42:B42"/>
    <mergeCell ref="A47:B47"/>
    <mergeCell ref="A51:B51"/>
    <mergeCell ref="A40:B40"/>
    <mergeCell ref="A46:B46"/>
    <mergeCell ref="A45:B45"/>
    <mergeCell ref="A52:B52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A9:G9"/>
    <mergeCell ref="I9:O9"/>
    <mergeCell ref="I10:O10"/>
    <mergeCell ref="B11:E11"/>
    <mergeCell ref="I11:O11"/>
    <mergeCell ref="A12:G12"/>
    <mergeCell ref="I12:Q12"/>
    <mergeCell ref="B10:E10"/>
    <mergeCell ref="A99:B99"/>
    <mergeCell ref="A66:B66"/>
    <mergeCell ref="A82:B82"/>
    <mergeCell ref="A85:G85"/>
    <mergeCell ref="A86:H86"/>
    <mergeCell ref="A87:H87"/>
    <mergeCell ref="A64:B64"/>
    <mergeCell ref="A65:G65"/>
    <mergeCell ref="A60:B60"/>
    <mergeCell ref="A94:H94"/>
    <mergeCell ref="A95:H9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workbookViewId="0">
      <selection activeCell="A3" sqref="A3:G3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29.25" customHeight="1" x14ac:dyDescent="0.25">
      <c r="A1" s="207" t="s">
        <v>132</v>
      </c>
      <c r="B1" s="207"/>
      <c r="C1" s="207"/>
      <c r="D1" s="207"/>
      <c r="E1" s="207"/>
      <c r="F1" s="207"/>
      <c r="G1" s="207"/>
      <c r="H1" s="100"/>
      <c r="I1" s="100"/>
    </row>
    <row r="2" spans="1:22" x14ac:dyDescent="0.25">
      <c r="A2" s="252"/>
      <c r="B2" s="252"/>
      <c r="C2" s="252"/>
      <c r="D2" s="252"/>
      <c r="E2" s="252"/>
      <c r="F2" s="252"/>
      <c r="G2" s="252"/>
      <c r="H2" s="104"/>
      <c r="I2" s="104"/>
    </row>
    <row r="3" spans="1:22" x14ac:dyDescent="0.25">
      <c r="A3" s="247" t="s">
        <v>59</v>
      </c>
      <c r="B3" s="248"/>
      <c r="C3" s="248"/>
      <c r="D3" s="248"/>
      <c r="E3" s="248"/>
      <c r="F3" s="248"/>
      <c r="G3" s="249"/>
      <c r="H3" s="104"/>
      <c r="I3" s="224"/>
      <c r="J3" s="225"/>
      <c r="K3" s="225"/>
      <c r="L3" s="225"/>
      <c r="M3" s="225"/>
      <c r="N3" s="225"/>
      <c r="O3" s="225"/>
      <c r="P3" s="225"/>
      <c r="Q3" s="226"/>
    </row>
    <row r="4" spans="1:22" x14ac:dyDescent="0.25">
      <c r="A4" s="2"/>
      <c r="B4" s="96" t="s">
        <v>130</v>
      </c>
      <c r="C4" s="91"/>
      <c r="D4" s="97" t="s">
        <v>126</v>
      </c>
      <c r="E4" s="92"/>
      <c r="F4" s="233"/>
      <c r="G4" s="234"/>
      <c r="H4" s="70"/>
      <c r="I4" s="227" t="s">
        <v>115</v>
      </c>
      <c r="J4" s="228"/>
      <c r="K4" s="228"/>
      <c r="L4" s="228"/>
      <c r="M4" s="228"/>
      <c r="N4" s="228"/>
      <c r="O4" s="228"/>
      <c r="P4" s="228"/>
      <c r="Q4" s="229"/>
    </row>
    <row r="5" spans="1:22" ht="15" customHeight="1" x14ac:dyDescent="0.25">
      <c r="A5" s="219"/>
      <c r="B5" s="220"/>
      <c r="C5" s="220"/>
      <c r="D5" s="220"/>
      <c r="E5" s="220"/>
      <c r="F5" s="220"/>
      <c r="G5" s="221"/>
      <c r="H5" s="98"/>
      <c r="I5" s="230"/>
      <c r="J5" s="231"/>
      <c r="K5" s="231"/>
      <c r="L5" s="231"/>
      <c r="M5" s="231"/>
      <c r="N5" s="231"/>
      <c r="O5" s="231"/>
      <c r="P5" s="231"/>
      <c r="Q5" s="232"/>
    </row>
    <row r="6" spans="1:22" ht="15" customHeight="1" x14ac:dyDescent="0.25">
      <c r="A6" s="171" t="s">
        <v>86</v>
      </c>
      <c r="B6" s="172"/>
      <c r="C6" s="172"/>
      <c r="D6" s="172"/>
      <c r="E6" s="173"/>
      <c r="F6" s="35"/>
      <c r="G6" s="34"/>
      <c r="H6" s="98"/>
      <c r="I6" s="189" t="s">
        <v>114</v>
      </c>
      <c r="J6" s="190"/>
      <c r="K6" s="190"/>
      <c r="L6" s="190"/>
      <c r="M6" s="190"/>
      <c r="N6" s="190"/>
      <c r="O6" s="191"/>
      <c r="P6" s="119"/>
      <c r="Q6" s="94"/>
    </row>
    <row r="7" spans="1:22" ht="15" customHeight="1" x14ac:dyDescent="0.25">
      <c r="A7" s="171" t="s">
        <v>87</v>
      </c>
      <c r="B7" s="172"/>
      <c r="C7" s="172"/>
      <c r="D7" s="172"/>
      <c r="E7" s="173"/>
      <c r="F7" s="35"/>
      <c r="G7" s="99"/>
      <c r="H7" s="98"/>
      <c r="I7" s="189" t="s">
        <v>113</v>
      </c>
      <c r="J7" s="190"/>
      <c r="K7" s="190"/>
      <c r="L7" s="190"/>
      <c r="M7" s="190"/>
      <c r="N7" s="190"/>
      <c r="O7" s="191"/>
      <c r="P7" s="119"/>
      <c r="Q7" s="94"/>
    </row>
    <row r="8" spans="1:22" x14ac:dyDescent="0.25">
      <c r="A8" s="171" t="s">
        <v>88</v>
      </c>
      <c r="B8" s="172"/>
      <c r="C8" s="172"/>
      <c r="D8" s="172"/>
      <c r="E8" s="173"/>
      <c r="F8" s="35"/>
      <c r="G8" s="99"/>
      <c r="H8" s="98"/>
      <c r="I8" s="189" t="s">
        <v>112</v>
      </c>
      <c r="J8" s="190"/>
      <c r="K8" s="190"/>
      <c r="L8" s="190"/>
      <c r="M8" s="190"/>
      <c r="N8" s="190"/>
      <c r="O8" s="191"/>
      <c r="P8" s="119"/>
      <c r="Q8" s="94"/>
    </row>
    <row r="9" spans="1:22" ht="41.25" customHeight="1" x14ac:dyDescent="0.25">
      <c r="A9" s="219"/>
      <c r="B9" s="220"/>
      <c r="C9" s="220"/>
      <c r="D9" s="220"/>
      <c r="E9" s="220"/>
      <c r="F9" s="220"/>
      <c r="G9" s="221"/>
      <c r="H9" s="98"/>
      <c r="I9" s="282" t="s">
        <v>117</v>
      </c>
      <c r="J9" s="283"/>
      <c r="K9" s="283"/>
      <c r="L9" s="283"/>
      <c r="M9" s="283"/>
      <c r="N9" s="283"/>
      <c r="O9" s="284"/>
      <c r="P9" s="119"/>
      <c r="Q9" s="94"/>
    </row>
    <row r="10" spans="1:22" x14ac:dyDescent="0.25">
      <c r="A10" s="63"/>
      <c r="B10" s="217" t="s">
        <v>143</v>
      </c>
      <c r="C10" s="217"/>
      <c r="D10" s="217"/>
      <c r="E10" s="218"/>
      <c r="F10" s="42"/>
      <c r="G10" s="43"/>
      <c r="H10" s="71"/>
      <c r="I10" s="273" t="s">
        <v>26</v>
      </c>
      <c r="J10" s="274"/>
      <c r="K10" s="274"/>
      <c r="L10" s="274"/>
      <c r="M10" s="274"/>
      <c r="N10" s="274"/>
      <c r="O10" s="275"/>
      <c r="P10" s="119"/>
      <c r="Q10" s="94"/>
    </row>
    <row r="11" spans="1:22" x14ac:dyDescent="0.25">
      <c r="A11" s="63"/>
      <c r="B11" s="217" t="s">
        <v>144</v>
      </c>
      <c r="C11" s="217"/>
      <c r="D11" s="217"/>
      <c r="E11" s="218"/>
      <c r="F11" s="42"/>
      <c r="G11" s="93"/>
      <c r="H11" s="72"/>
      <c r="I11" s="276" t="s">
        <v>26</v>
      </c>
      <c r="J11" s="277"/>
      <c r="K11" s="277"/>
      <c r="L11" s="277"/>
      <c r="M11" s="277"/>
      <c r="N11" s="277"/>
      <c r="O11" s="278"/>
      <c r="P11" s="120"/>
      <c r="Q11" s="25"/>
      <c r="R11" s="1"/>
      <c r="S11" s="1"/>
      <c r="T11" s="1"/>
      <c r="U11" s="1"/>
      <c r="V11" s="1"/>
    </row>
    <row r="12" spans="1:22" x14ac:dyDescent="0.25">
      <c r="A12" s="267"/>
      <c r="B12" s="252"/>
      <c r="C12" s="252"/>
      <c r="D12" s="252"/>
      <c r="E12" s="252"/>
      <c r="F12" s="252"/>
      <c r="G12" s="268"/>
      <c r="H12" s="72"/>
      <c r="I12" s="279"/>
      <c r="J12" s="280"/>
      <c r="K12" s="280"/>
      <c r="L12" s="280"/>
      <c r="M12" s="280"/>
      <c r="N12" s="280"/>
      <c r="O12" s="280"/>
      <c r="P12" s="280"/>
      <c r="Q12" s="281"/>
      <c r="R12" s="1"/>
      <c r="S12" s="1"/>
      <c r="T12" s="1"/>
      <c r="U12" s="1"/>
      <c r="V12" s="1"/>
    </row>
    <row r="13" spans="1:22" x14ac:dyDescent="0.25">
      <c r="A13" s="225"/>
      <c r="B13" s="225"/>
      <c r="C13" s="225"/>
      <c r="D13" s="225"/>
      <c r="E13" s="225"/>
      <c r="F13" s="225"/>
      <c r="G13" s="225"/>
      <c r="H13" s="72"/>
      <c r="I13" s="266"/>
      <c r="J13" s="266"/>
      <c r="K13" s="266"/>
      <c r="L13" s="266"/>
      <c r="M13" s="266"/>
      <c r="N13" s="266"/>
      <c r="O13" s="266"/>
      <c r="P13" s="266"/>
      <c r="Q13" s="266"/>
      <c r="R13" s="1"/>
      <c r="S13" s="1"/>
      <c r="T13" s="1"/>
      <c r="U13" s="1"/>
      <c r="V13" s="1"/>
    </row>
    <row r="14" spans="1:22" x14ac:dyDescent="0.25">
      <c r="A14" s="239"/>
      <c r="B14" s="240"/>
      <c r="C14" s="240"/>
      <c r="D14" s="240"/>
      <c r="E14" s="240"/>
      <c r="F14" s="240"/>
      <c r="G14" s="240"/>
      <c r="H14" s="46"/>
      <c r="I14" s="46"/>
      <c r="J14" s="265" t="s">
        <v>51</v>
      </c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</row>
    <row r="15" spans="1:22" ht="76.5" x14ac:dyDescent="0.25">
      <c r="A15" s="241" t="s">
        <v>181</v>
      </c>
      <c r="B15" s="242"/>
      <c r="C15" s="16" t="s">
        <v>116</v>
      </c>
      <c r="D15" s="16" t="s">
        <v>131</v>
      </c>
      <c r="E15" s="16" t="s">
        <v>32</v>
      </c>
      <c r="F15" s="89" t="s">
        <v>108</v>
      </c>
      <c r="G15" s="90" t="s">
        <v>109</v>
      </c>
      <c r="H15" s="90" t="s">
        <v>110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81</v>
      </c>
      <c r="T15" s="33" t="s">
        <v>49</v>
      </c>
      <c r="U15" s="33" t="s">
        <v>50</v>
      </c>
      <c r="V15" s="33" t="s">
        <v>125</v>
      </c>
    </row>
    <row r="16" spans="1:22" x14ac:dyDescent="0.25">
      <c r="A16" s="245" t="s">
        <v>29</v>
      </c>
      <c r="B16" s="246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43" t="s">
        <v>118</v>
      </c>
      <c r="B17" s="244"/>
      <c r="C17" s="53"/>
      <c r="D17" s="53" t="e">
        <f>IF(V17&gt;0,V17,0)</f>
        <v>#DIV/0!</v>
      </c>
      <c r="E17" s="53"/>
      <c r="F17" s="76"/>
      <c r="G17" s="54"/>
      <c r="H17" s="54"/>
      <c r="I17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8" t="e">
        <f>SUM(J17:U17)/COUNTA(J17:U17)</f>
        <v>#DIV/0!</v>
      </c>
    </row>
    <row r="18" spans="1:22" x14ac:dyDescent="0.25">
      <c r="A18" s="102" t="s">
        <v>54</v>
      </c>
      <c r="B18" s="103"/>
      <c r="C18" s="53"/>
      <c r="D18" s="53" t="e">
        <f t="shared" ref="D18:D25" si="0">IF(V18&gt;0,V18,0)</f>
        <v>#DIV/0!</v>
      </c>
      <c r="E18" s="53"/>
      <c r="F18" s="76"/>
      <c r="G18" s="54"/>
      <c r="H18" s="54"/>
      <c r="I18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8" t="e">
        <f t="shared" ref="V18:V27" si="1">SUM(J18:U18)/COUNTA(J18:U18)</f>
        <v>#DIV/0!</v>
      </c>
    </row>
    <row r="19" spans="1:22" x14ac:dyDescent="0.25">
      <c r="A19" s="102" t="s">
        <v>119</v>
      </c>
      <c r="B19" s="103"/>
      <c r="C19" s="53"/>
      <c r="D19" s="53" t="e">
        <f t="shared" si="0"/>
        <v>#DIV/0!</v>
      </c>
      <c r="E19" s="53"/>
      <c r="F19" s="76"/>
      <c r="G19" s="54"/>
      <c r="H19" s="54"/>
      <c r="I19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8" t="e">
        <f t="shared" si="1"/>
        <v>#DIV/0!</v>
      </c>
    </row>
    <row r="20" spans="1:22" x14ac:dyDescent="0.25">
      <c r="A20" s="102" t="s">
        <v>120</v>
      </c>
      <c r="B20" s="103"/>
      <c r="C20" s="53"/>
      <c r="D20" s="53" t="e">
        <f t="shared" si="0"/>
        <v>#DIV/0!</v>
      </c>
      <c r="E20" s="53"/>
      <c r="F20" s="76"/>
      <c r="G20" s="54"/>
      <c r="H20" s="54"/>
      <c r="I20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8" t="e">
        <f t="shared" si="1"/>
        <v>#DIV/0!</v>
      </c>
    </row>
    <row r="21" spans="1:22" x14ac:dyDescent="0.25">
      <c r="A21" s="102" t="s">
        <v>52</v>
      </c>
      <c r="B21" s="103"/>
      <c r="C21" s="53"/>
      <c r="D21" s="53" t="e">
        <f t="shared" si="0"/>
        <v>#DIV/0!</v>
      </c>
      <c r="E21" s="53"/>
      <c r="F21" s="76"/>
      <c r="G21" s="54"/>
      <c r="H21" s="54"/>
      <c r="I21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8" t="e">
        <f t="shared" si="1"/>
        <v>#DIV/0!</v>
      </c>
    </row>
    <row r="22" spans="1:22" x14ac:dyDescent="0.25">
      <c r="A22" s="102" t="s">
        <v>53</v>
      </c>
      <c r="B22" s="103"/>
      <c r="C22" s="53"/>
      <c r="D22" s="53" t="e">
        <f t="shared" si="0"/>
        <v>#DIV/0!</v>
      </c>
      <c r="E22" s="53"/>
      <c r="F22" s="76"/>
      <c r="G22" s="54"/>
      <c r="H22" s="54"/>
      <c r="I22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8" t="e">
        <f t="shared" si="1"/>
        <v>#DIV/0!</v>
      </c>
    </row>
    <row r="23" spans="1:22" x14ac:dyDescent="0.25">
      <c r="A23" s="102" t="s">
        <v>121</v>
      </c>
      <c r="B23" s="103"/>
      <c r="C23" s="53"/>
      <c r="D23" s="53" t="e">
        <f t="shared" si="0"/>
        <v>#DIV/0!</v>
      </c>
      <c r="E23" s="53"/>
      <c r="F23" s="76"/>
      <c r="G23" s="54"/>
      <c r="H23" s="54"/>
      <c r="I2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8" t="e">
        <f t="shared" si="1"/>
        <v>#DIV/0!</v>
      </c>
    </row>
    <row r="24" spans="1:22" x14ac:dyDescent="0.25">
      <c r="A24" s="102" t="s">
        <v>122</v>
      </c>
      <c r="B24" s="103"/>
      <c r="C24" s="53"/>
      <c r="D24" s="53" t="e">
        <f t="shared" si="0"/>
        <v>#DIV/0!</v>
      </c>
      <c r="E24" s="53"/>
      <c r="F24" s="76"/>
      <c r="G24" s="54"/>
      <c r="H24" s="54"/>
      <c r="I2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8" t="e">
        <f t="shared" si="1"/>
        <v>#DIV/0!</v>
      </c>
    </row>
    <row r="25" spans="1:22" x14ac:dyDescent="0.25">
      <c r="A25" s="102" t="s">
        <v>123</v>
      </c>
      <c r="B25" s="103"/>
      <c r="C25" s="53"/>
      <c r="D25" s="53" t="e">
        <f t="shared" si="0"/>
        <v>#DIV/0!</v>
      </c>
      <c r="E25" s="53"/>
      <c r="F25" s="76"/>
      <c r="G25" s="54"/>
      <c r="H25" s="54"/>
      <c r="I2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8" t="e">
        <f t="shared" si="1"/>
        <v>#DIV/0!</v>
      </c>
    </row>
    <row r="26" spans="1:22" x14ac:dyDescent="0.25">
      <c r="A26" s="102" t="s">
        <v>124</v>
      </c>
      <c r="B26" s="103"/>
      <c r="C26" s="53"/>
      <c r="D26" s="53" t="e">
        <f>IF(V26&gt;0,V26,0)</f>
        <v>#DIV/0!</v>
      </c>
      <c r="E26" s="53"/>
      <c r="F26" s="76"/>
      <c r="G26" s="54"/>
      <c r="H26" s="54"/>
      <c r="I26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8" t="e">
        <f t="shared" si="1"/>
        <v>#DIV/0!</v>
      </c>
    </row>
    <row r="27" spans="1:22" x14ac:dyDescent="0.25">
      <c r="A27" s="222" t="s">
        <v>129</v>
      </c>
      <c r="B27" s="223"/>
      <c r="C27" s="56"/>
      <c r="D27" s="55" t="e">
        <f>IF(V27&gt;0,V27,0)</f>
        <v>#DIV/0!</v>
      </c>
      <c r="E27" s="56"/>
      <c r="F27" s="57"/>
      <c r="G27" s="75"/>
      <c r="H27" s="75"/>
      <c r="I27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8" t="e">
        <f t="shared" si="1"/>
        <v>#DIV/0!</v>
      </c>
    </row>
    <row r="28" spans="1:22" x14ac:dyDescent="0.25">
      <c r="A28" s="250" t="s">
        <v>27</v>
      </c>
      <c r="B28" s="251"/>
      <c r="C28" s="105">
        <f t="shared" ref="C28:H28" si="2">SUM(C17:C27)</f>
        <v>0</v>
      </c>
      <c r="D28" s="106" t="e">
        <f t="shared" si="2"/>
        <v>#DIV/0!</v>
      </c>
      <c r="E28" s="105">
        <f t="shared" si="2"/>
        <v>0</v>
      </c>
      <c r="F28" s="105">
        <f t="shared" si="2"/>
        <v>0</v>
      </c>
      <c r="G28" s="107">
        <f t="shared" si="2"/>
        <v>0</v>
      </c>
      <c r="H28" s="107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15"/>
      <c r="B29" s="216"/>
      <c r="C29" s="216"/>
      <c r="D29" s="216"/>
      <c r="E29" s="216"/>
      <c r="F29" s="216"/>
      <c r="G29" s="216"/>
      <c r="H29" s="73"/>
      <c r="I29" s="73"/>
    </row>
    <row r="30" spans="1:22" x14ac:dyDescent="0.25">
      <c r="A30" s="253" t="s">
        <v>30</v>
      </c>
      <c r="B30" s="254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37" t="s">
        <v>16</v>
      </c>
      <c r="B31" s="238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35" t="s">
        <v>26</v>
      </c>
      <c r="B32" s="236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13"/>
      <c r="B35" s="21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37" t="s">
        <v>19</v>
      </c>
      <c r="B36" s="238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35" t="s">
        <v>26</v>
      </c>
      <c r="B37" s="236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13"/>
      <c r="B40" s="21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35" t="s">
        <v>26</v>
      </c>
      <c r="B42" s="236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13"/>
      <c r="B45" s="21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37" t="s">
        <v>21</v>
      </c>
      <c r="B46" s="238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35" t="s">
        <v>26</v>
      </c>
      <c r="B47" s="236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13"/>
      <c r="B50" s="21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37" t="s">
        <v>22</v>
      </c>
      <c r="B51" s="238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35" t="s">
        <v>26</v>
      </c>
      <c r="B52" s="236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13"/>
      <c r="B55" s="21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19" t="s">
        <v>23</v>
      </c>
      <c r="B56" s="221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108" t="e">
        <f>(C33+C38+C43+C48+C53)/(COUNTA(C33:C54)/2)</f>
        <v>#DIV/0!</v>
      </c>
      <c r="D57" s="108"/>
      <c r="E57" s="108" t="e">
        <f t="shared" ref="E57:F57" si="3">(E33+E38+E43+E48+E53)/(COUNTA(E33:E54)/2)</f>
        <v>#DIV/0!</v>
      </c>
      <c r="F57" s="108" t="e">
        <f t="shared" si="3"/>
        <v>#DIV/0!</v>
      </c>
      <c r="G57" s="108" t="e">
        <f>(G33+G38+G43+G48+G53)/(COUNTA(G33:G54)/2)</f>
        <v>#DIV/0!</v>
      </c>
      <c r="H57" s="108" t="e">
        <f>(H33+H38+H43+H48+H53)/(COUNTA(H33:H54)/2)</f>
        <v>#DIV/0!</v>
      </c>
      <c r="I57"/>
      <c r="J57" s="32"/>
      <c r="V57"/>
    </row>
    <row r="58" spans="1:22" x14ac:dyDescent="0.25">
      <c r="A58" s="7"/>
      <c r="B58" s="27" t="s">
        <v>24</v>
      </c>
      <c r="C58" s="109" t="e">
        <f>(C34+C39+C44+C49+C54)/(COUNTA(C33:C54)/2)</f>
        <v>#DIV/0!</v>
      </c>
      <c r="D58" s="109"/>
      <c r="E58" s="109" t="e">
        <f t="shared" ref="E58:H58" si="4">(E34+E39+E44+E49+E54)/(COUNTA(E33:E54)/2)</f>
        <v>#DIV/0!</v>
      </c>
      <c r="F58" s="109" t="e">
        <f t="shared" si="4"/>
        <v>#DIV/0!</v>
      </c>
      <c r="G58" s="109" t="e">
        <f t="shared" si="4"/>
        <v>#DIV/0!</v>
      </c>
      <c r="H58" s="109" t="e">
        <f t="shared" si="4"/>
        <v>#DIV/0!</v>
      </c>
      <c r="I58"/>
      <c r="J58" s="32"/>
      <c r="V58"/>
    </row>
    <row r="59" spans="1:22" x14ac:dyDescent="0.25">
      <c r="A59" s="271"/>
      <c r="B59" s="272"/>
      <c r="C59" s="272"/>
      <c r="D59" s="272"/>
      <c r="E59" s="272"/>
      <c r="F59" s="272"/>
      <c r="G59" s="272"/>
      <c r="H59" s="74"/>
      <c r="I59" s="74"/>
    </row>
    <row r="60" spans="1:22" x14ac:dyDescent="0.25">
      <c r="A60" s="245" t="s">
        <v>39</v>
      </c>
      <c r="B60" s="246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269" t="s">
        <v>38</v>
      </c>
      <c r="B64" s="270"/>
      <c r="C64" s="47">
        <f>C61+C62+C63</f>
        <v>0</v>
      </c>
      <c r="D64" s="47"/>
      <c r="E64" s="47">
        <f t="shared" ref="E64:H64" si="5">E61+E62+E63</f>
        <v>0</v>
      </c>
      <c r="F64" s="47">
        <f t="shared" si="5"/>
        <v>0</v>
      </c>
      <c r="G64" s="47">
        <f t="shared" si="5"/>
        <v>0</v>
      </c>
      <c r="H64" s="47">
        <f t="shared" si="5"/>
        <v>0</v>
      </c>
      <c r="I64"/>
      <c r="J64" s="32"/>
      <c r="V64"/>
    </row>
    <row r="65" spans="1:25" x14ac:dyDescent="0.25">
      <c r="A65" s="215"/>
      <c r="B65" s="216"/>
      <c r="C65" s="216"/>
      <c r="D65" s="216"/>
      <c r="E65" s="216"/>
      <c r="F65" s="216"/>
      <c r="G65" s="216"/>
      <c r="H65" s="73"/>
      <c r="I65" s="73"/>
    </row>
    <row r="66" spans="1:25" x14ac:dyDescent="0.25">
      <c r="A66" s="245" t="s">
        <v>31</v>
      </c>
      <c r="B66" s="246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7"/>
      <c r="H81" s="77"/>
      <c r="I81"/>
      <c r="J81" s="32"/>
      <c r="V81"/>
    </row>
    <row r="82" spans="1:25" x14ac:dyDescent="0.25">
      <c r="A82" s="267" t="s">
        <v>28</v>
      </c>
      <c r="B82" s="268"/>
      <c r="C82" s="109">
        <f>(((C80+C79+C81)/3)+((C77+C78)/2)+C76+((C68+C67+C72)/3)+((C69+C70+C71+C73+C74+C75)/6))/5</f>
        <v>0</v>
      </c>
      <c r="D82" s="108"/>
      <c r="E82" s="109">
        <f>(((E80+E79+E81)/3)+((E77+E78)/2)+E76+((E68+E67+E72)/3)+((E69+E70+E71+E73+E74+E75)/6))/5</f>
        <v>0</v>
      </c>
      <c r="F82" s="109">
        <f>(((F80+F79+F81)/3)+((F77+F78)/2)+F76+((F68+F67+F72)/3)+((F69+F70+F71+F73+F74+F75)/6))/5</f>
        <v>0</v>
      </c>
      <c r="G82" s="110">
        <f>(((G80+G79+G81)/3)+((G77+G78)/2)+G76+((G68+G67+G72)/3)+((G69+G70+G71+G73+G74+G75)/6))/5</f>
        <v>0</v>
      </c>
      <c r="H82" s="110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9"/>
      <c r="B83" s="80" t="s">
        <v>90</v>
      </c>
      <c r="C83" s="82"/>
      <c r="D83" s="95"/>
      <c r="E83" s="82"/>
      <c r="F83" s="83"/>
      <c r="G83" s="81"/>
      <c r="H83" s="83"/>
      <c r="I83"/>
      <c r="J83" s="32"/>
      <c r="V83"/>
    </row>
    <row r="84" spans="1:25" x14ac:dyDescent="0.25">
      <c r="A84" s="78"/>
      <c r="B84" s="49" t="s">
        <v>91</v>
      </c>
      <c r="C84" s="21"/>
      <c r="D84" s="49"/>
      <c r="E84" s="21"/>
      <c r="F84" s="21"/>
      <c r="G84" s="84"/>
      <c r="H84" s="21"/>
      <c r="I84"/>
      <c r="J84" s="32"/>
      <c r="V84"/>
    </row>
    <row r="85" spans="1:25" x14ac:dyDescent="0.25">
      <c r="A85" s="211"/>
      <c r="B85" s="211"/>
      <c r="C85" s="211"/>
      <c r="D85" s="211"/>
      <c r="E85" s="211"/>
      <c r="F85" s="211"/>
      <c r="G85" s="211"/>
    </row>
    <row r="86" spans="1:25" x14ac:dyDescent="0.25">
      <c r="A86" s="257" t="s">
        <v>127</v>
      </c>
      <c r="B86" s="258"/>
      <c r="C86" s="258"/>
      <c r="D86" s="258"/>
      <c r="E86" s="258"/>
      <c r="F86" s="258"/>
      <c r="G86" s="258"/>
      <c r="H86" s="259"/>
      <c r="I86" s="70"/>
    </row>
    <row r="87" spans="1:25" x14ac:dyDescent="0.25">
      <c r="A87" s="260" t="s">
        <v>104</v>
      </c>
      <c r="B87" s="261"/>
      <c r="C87" s="261"/>
      <c r="D87" s="261"/>
      <c r="E87" s="261"/>
      <c r="F87" s="261"/>
      <c r="G87" s="261"/>
      <c r="H87" s="262"/>
      <c r="I87" s="73"/>
    </row>
    <row r="88" spans="1:25" x14ac:dyDescent="0.25">
      <c r="A88" s="8" t="s">
        <v>92</v>
      </c>
      <c r="B88" s="52" t="s">
        <v>98</v>
      </c>
      <c r="C88" s="20"/>
      <c r="D88" s="52"/>
      <c r="E88" s="20"/>
      <c r="F88" s="20"/>
      <c r="G88" s="85"/>
      <c r="H88" s="20"/>
      <c r="I88"/>
      <c r="J88" s="32"/>
      <c r="V88"/>
    </row>
    <row r="89" spans="1:25" x14ac:dyDescent="0.25">
      <c r="A89" s="8" t="s">
        <v>93</v>
      </c>
      <c r="B89" s="52" t="s">
        <v>99</v>
      </c>
      <c r="C89" s="20"/>
      <c r="D89" s="52"/>
      <c r="E89" s="20"/>
      <c r="F89" s="20"/>
      <c r="G89" s="85"/>
      <c r="H89" s="20"/>
      <c r="I89"/>
      <c r="J89" s="32"/>
      <c r="V89"/>
    </row>
    <row r="90" spans="1:25" x14ac:dyDescent="0.25">
      <c r="A90" s="8" t="s">
        <v>94</v>
      </c>
      <c r="B90" s="52" t="s">
        <v>100</v>
      </c>
      <c r="C90" s="20"/>
      <c r="D90" s="52"/>
      <c r="E90" s="20"/>
      <c r="F90" s="20"/>
      <c r="G90" s="85"/>
      <c r="H90" s="20"/>
      <c r="I90"/>
      <c r="J90" s="32"/>
      <c r="V90"/>
    </row>
    <row r="91" spans="1:25" x14ac:dyDescent="0.25">
      <c r="A91" s="8" t="s">
        <v>95</v>
      </c>
      <c r="B91" s="52" t="s">
        <v>101</v>
      </c>
      <c r="C91" s="20"/>
      <c r="D91" s="52"/>
      <c r="E91" s="20"/>
      <c r="F91" s="20"/>
      <c r="G91" s="85"/>
      <c r="H91" s="20"/>
      <c r="I91"/>
      <c r="J91" s="32"/>
      <c r="V91"/>
    </row>
    <row r="92" spans="1:25" x14ac:dyDescent="0.25">
      <c r="A92" s="8" t="s">
        <v>96</v>
      </c>
      <c r="B92" s="52" t="s">
        <v>102</v>
      </c>
      <c r="C92" s="20"/>
      <c r="D92" s="52"/>
      <c r="E92" s="20"/>
      <c r="F92" s="20"/>
      <c r="G92" s="85"/>
      <c r="H92" s="20"/>
      <c r="I92"/>
      <c r="J92" s="32"/>
      <c r="V92"/>
    </row>
    <row r="93" spans="1:25" x14ac:dyDescent="0.25">
      <c r="A93" s="78" t="s">
        <v>97</v>
      </c>
      <c r="B93" s="49" t="s">
        <v>103</v>
      </c>
      <c r="C93" s="21"/>
      <c r="D93" s="49"/>
      <c r="E93" s="21"/>
      <c r="F93" s="21"/>
      <c r="G93" s="84"/>
      <c r="H93" s="84"/>
      <c r="I93"/>
      <c r="J93" s="32"/>
      <c r="V93"/>
    </row>
    <row r="94" spans="1:25" x14ac:dyDescent="0.25">
      <c r="A94" s="263"/>
      <c r="B94" s="263"/>
      <c r="C94" s="263"/>
      <c r="D94" s="263"/>
      <c r="E94" s="263"/>
      <c r="F94" s="263"/>
      <c r="G94" s="263"/>
      <c r="H94" s="263"/>
    </row>
    <row r="95" spans="1:25" x14ac:dyDescent="0.25">
      <c r="A95" s="245" t="s">
        <v>128</v>
      </c>
      <c r="B95" s="264"/>
      <c r="C95" s="264"/>
      <c r="D95" s="264"/>
      <c r="E95" s="264"/>
      <c r="F95" s="264"/>
      <c r="G95" s="264"/>
      <c r="H95" s="246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8"/>
      <c r="F96" s="48"/>
      <c r="G96" s="48"/>
      <c r="H96" s="48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89</v>
      </c>
      <c r="C97" s="38"/>
      <c r="D97" s="38"/>
      <c r="E97" s="60"/>
      <c r="F97" s="48"/>
      <c r="G97" s="48"/>
      <c r="H97" s="48"/>
      <c r="I97" s="13"/>
      <c r="J97" s="32"/>
      <c r="V97" s="13"/>
      <c r="W97" s="13"/>
      <c r="X97" s="13"/>
      <c r="Y97" s="13"/>
    </row>
    <row r="98" spans="1:25" ht="40.5" customHeight="1" x14ac:dyDescent="0.25">
      <c r="A98" s="17"/>
      <c r="B98" s="18" t="s">
        <v>82</v>
      </c>
      <c r="C98" s="19"/>
      <c r="D98" s="19"/>
      <c r="E98" s="61"/>
      <c r="F98" s="62"/>
      <c r="G98" s="62"/>
      <c r="H98" s="62"/>
      <c r="I98" s="13"/>
      <c r="J98" s="32"/>
      <c r="V98" s="13"/>
      <c r="W98" s="13"/>
      <c r="X98" s="13"/>
      <c r="Y98" s="13"/>
    </row>
    <row r="99" spans="1:25" x14ac:dyDescent="0.25">
      <c r="A99" s="255" t="s">
        <v>111</v>
      </c>
      <c r="B99" s="256"/>
      <c r="C99" s="6"/>
      <c r="D99" s="6"/>
      <c r="E99" s="6"/>
      <c r="F99" s="6"/>
      <c r="G99" s="6"/>
      <c r="H99" s="51"/>
    </row>
    <row r="100" spans="1:25" x14ac:dyDescent="0.25">
      <c r="A100" s="8"/>
      <c r="B100" s="111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11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11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11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11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11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11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11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11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11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11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11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8"/>
      <c r="B112" s="112" t="s">
        <v>26</v>
      </c>
      <c r="C112" s="5"/>
      <c r="D112" s="5"/>
      <c r="E112" s="5"/>
      <c r="F112" s="5"/>
      <c r="G112" s="5"/>
      <c r="H112" s="50"/>
    </row>
  </sheetData>
  <mergeCells count="60">
    <mergeCell ref="A1:G1"/>
    <mergeCell ref="A3:G3"/>
    <mergeCell ref="A2:G2"/>
    <mergeCell ref="A6:E6"/>
    <mergeCell ref="A7:E7"/>
    <mergeCell ref="A13:G13"/>
    <mergeCell ref="I13:Q13"/>
    <mergeCell ref="A36:B36"/>
    <mergeCell ref="A15:B15"/>
    <mergeCell ref="A14:G14"/>
    <mergeCell ref="A29:G29"/>
    <mergeCell ref="A32:B32"/>
    <mergeCell ref="A35:B35"/>
    <mergeCell ref="J14:V14"/>
    <mergeCell ref="A16:B16"/>
    <mergeCell ref="A17:B17"/>
    <mergeCell ref="A27:B27"/>
    <mergeCell ref="A28:B28"/>
    <mergeCell ref="A30:B30"/>
    <mergeCell ref="A31:B31"/>
    <mergeCell ref="A50:B50"/>
    <mergeCell ref="A59:G59"/>
    <mergeCell ref="A55:B55"/>
    <mergeCell ref="A56:B56"/>
    <mergeCell ref="A37:B37"/>
    <mergeCell ref="A42:B42"/>
    <mergeCell ref="A47:B47"/>
    <mergeCell ref="A51:B51"/>
    <mergeCell ref="A40:B40"/>
    <mergeCell ref="A46:B46"/>
    <mergeCell ref="A45:B45"/>
    <mergeCell ref="A52:B52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A9:G9"/>
    <mergeCell ref="I9:O9"/>
    <mergeCell ref="I10:O10"/>
    <mergeCell ref="B11:E11"/>
    <mergeCell ref="I11:O11"/>
    <mergeCell ref="A12:G12"/>
    <mergeCell ref="I12:Q12"/>
    <mergeCell ref="B10:E10"/>
    <mergeCell ref="A99:B99"/>
    <mergeCell ref="A66:B66"/>
    <mergeCell ref="A82:B82"/>
    <mergeCell ref="A85:G85"/>
    <mergeCell ref="A86:H86"/>
    <mergeCell ref="A87:H87"/>
    <mergeCell ref="A64:B64"/>
    <mergeCell ref="A65:G65"/>
    <mergeCell ref="A60:B60"/>
    <mergeCell ref="A94:H94"/>
    <mergeCell ref="A95:H9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workbookViewId="0">
      <selection activeCell="A15" sqref="A15:B15"/>
    </sheetView>
  </sheetViews>
  <sheetFormatPr baseColWidth="10" defaultRowHeight="15" x14ac:dyDescent="0.25"/>
  <cols>
    <col min="1" max="1" width="4.140625" style="1" customWidth="1"/>
    <col min="2" max="2" width="37" style="1" customWidth="1"/>
    <col min="3" max="3" width="10.5703125" style="1" customWidth="1"/>
    <col min="4" max="4" width="11.42578125" style="1" customWidth="1"/>
    <col min="5" max="5" width="11.85546875" style="1" customWidth="1"/>
    <col min="6" max="6" width="10.5703125" style="1" customWidth="1"/>
    <col min="7" max="8" width="11" style="1" customWidth="1"/>
    <col min="9" max="9" width="6.5703125" style="1" customWidth="1"/>
    <col min="10" max="10" width="8.7109375" customWidth="1"/>
    <col min="11" max="22" width="8.7109375" style="32" customWidth="1"/>
  </cols>
  <sheetData>
    <row r="1" spans="1:22" ht="30.75" customHeight="1" x14ac:dyDescent="0.25">
      <c r="A1" s="207" t="s">
        <v>132</v>
      </c>
      <c r="B1" s="207"/>
      <c r="C1" s="207"/>
      <c r="D1" s="207"/>
      <c r="E1" s="207"/>
      <c r="F1" s="207"/>
      <c r="G1" s="207"/>
      <c r="H1" s="100"/>
      <c r="I1" s="100"/>
    </row>
    <row r="2" spans="1:22" x14ac:dyDescent="0.25">
      <c r="A2" s="252"/>
      <c r="B2" s="252"/>
      <c r="C2" s="252"/>
      <c r="D2" s="252"/>
      <c r="E2" s="252"/>
      <c r="F2" s="252"/>
      <c r="G2" s="252"/>
      <c r="H2" s="104"/>
      <c r="I2" s="104"/>
    </row>
    <row r="3" spans="1:22" x14ac:dyDescent="0.25">
      <c r="A3" s="247" t="s">
        <v>60</v>
      </c>
      <c r="B3" s="248"/>
      <c r="C3" s="248"/>
      <c r="D3" s="248"/>
      <c r="E3" s="248"/>
      <c r="F3" s="248"/>
      <c r="G3" s="249"/>
      <c r="H3" s="104"/>
      <c r="I3" s="224"/>
      <c r="J3" s="225"/>
      <c r="K3" s="225"/>
      <c r="L3" s="225"/>
      <c r="M3" s="225"/>
      <c r="N3" s="225"/>
      <c r="O3" s="225"/>
      <c r="P3" s="225"/>
      <c r="Q3" s="226"/>
    </row>
    <row r="4" spans="1:22" x14ac:dyDescent="0.25">
      <c r="A4" s="2"/>
      <c r="B4" s="96" t="s">
        <v>130</v>
      </c>
      <c r="C4" s="91"/>
      <c r="D4" s="97" t="s">
        <v>126</v>
      </c>
      <c r="E4" s="92"/>
      <c r="F4" s="233"/>
      <c r="G4" s="234"/>
      <c r="H4" s="70"/>
      <c r="I4" s="227" t="s">
        <v>115</v>
      </c>
      <c r="J4" s="228"/>
      <c r="K4" s="228"/>
      <c r="L4" s="228"/>
      <c r="M4" s="228"/>
      <c r="N4" s="228"/>
      <c r="O4" s="228"/>
      <c r="P4" s="228"/>
      <c r="Q4" s="229"/>
    </row>
    <row r="5" spans="1:22" ht="15" customHeight="1" x14ac:dyDescent="0.25">
      <c r="A5" s="219"/>
      <c r="B5" s="220"/>
      <c r="C5" s="220"/>
      <c r="D5" s="220"/>
      <c r="E5" s="220"/>
      <c r="F5" s="220"/>
      <c r="G5" s="221"/>
      <c r="H5" s="98"/>
      <c r="I5" s="230"/>
      <c r="J5" s="231"/>
      <c r="K5" s="231"/>
      <c r="L5" s="231"/>
      <c r="M5" s="231"/>
      <c r="N5" s="231"/>
      <c r="O5" s="231"/>
      <c r="P5" s="231"/>
      <c r="Q5" s="232"/>
    </row>
    <row r="6" spans="1:22" ht="15" customHeight="1" x14ac:dyDescent="0.25">
      <c r="A6" s="171" t="s">
        <v>86</v>
      </c>
      <c r="B6" s="172"/>
      <c r="C6" s="172"/>
      <c r="D6" s="172"/>
      <c r="E6" s="173"/>
      <c r="F6" s="35"/>
      <c r="G6" s="34"/>
      <c r="H6" s="98"/>
      <c r="I6" s="189" t="s">
        <v>114</v>
      </c>
      <c r="J6" s="190"/>
      <c r="K6" s="190"/>
      <c r="L6" s="190"/>
      <c r="M6" s="190"/>
      <c r="N6" s="190"/>
      <c r="O6" s="191"/>
      <c r="P6" s="113"/>
      <c r="Q6" s="94"/>
    </row>
    <row r="7" spans="1:22" ht="15" customHeight="1" x14ac:dyDescent="0.25">
      <c r="A7" s="171" t="s">
        <v>87</v>
      </c>
      <c r="B7" s="172"/>
      <c r="C7" s="172"/>
      <c r="D7" s="172"/>
      <c r="E7" s="173"/>
      <c r="F7" s="35"/>
      <c r="G7" s="99"/>
      <c r="H7" s="98"/>
      <c r="I7" s="189" t="s">
        <v>113</v>
      </c>
      <c r="J7" s="190"/>
      <c r="K7" s="190"/>
      <c r="L7" s="190"/>
      <c r="M7" s="190"/>
      <c r="N7" s="190"/>
      <c r="O7" s="191"/>
      <c r="P7" s="113"/>
      <c r="Q7" s="94"/>
    </row>
    <row r="8" spans="1:22" x14ac:dyDescent="0.25">
      <c r="A8" s="171" t="s">
        <v>88</v>
      </c>
      <c r="B8" s="172"/>
      <c r="C8" s="172"/>
      <c r="D8" s="172"/>
      <c r="E8" s="173"/>
      <c r="F8" s="35"/>
      <c r="G8" s="99"/>
      <c r="H8" s="98"/>
      <c r="I8" s="189" t="s">
        <v>112</v>
      </c>
      <c r="J8" s="190"/>
      <c r="K8" s="190"/>
      <c r="L8" s="190"/>
      <c r="M8" s="190"/>
      <c r="N8" s="190"/>
      <c r="O8" s="191"/>
      <c r="P8" s="113"/>
      <c r="Q8" s="94"/>
    </row>
    <row r="9" spans="1:22" ht="42.75" customHeight="1" x14ac:dyDescent="0.25">
      <c r="A9" s="219"/>
      <c r="B9" s="220"/>
      <c r="C9" s="220"/>
      <c r="D9" s="220"/>
      <c r="E9" s="220"/>
      <c r="F9" s="220"/>
      <c r="G9" s="221"/>
      <c r="H9" s="98"/>
      <c r="I9" s="282" t="s">
        <v>117</v>
      </c>
      <c r="J9" s="283"/>
      <c r="K9" s="283"/>
      <c r="L9" s="283"/>
      <c r="M9" s="283"/>
      <c r="N9" s="283"/>
      <c r="O9" s="284"/>
      <c r="P9" s="113"/>
      <c r="Q9" s="94"/>
    </row>
    <row r="10" spans="1:22" x14ac:dyDescent="0.25">
      <c r="A10" s="63"/>
      <c r="B10" s="217" t="s">
        <v>143</v>
      </c>
      <c r="C10" s="217"/>
      <c r="D10" s="217"/>
      <c r="E10" s="218"/>
      <c r="F10" s="42"/>
      <c r="G10" s="43"/>
      <c r="H10" s="71"/>
      <c r="I10" s="273" t="s">
        <v>26</v>
      </c>
      <c r="J10" s="274"/>
      <c r="K10" s="274"/>
      <c r="L10" s="274"/>
      <c r="M10" s="274"/>
      <c r="N10" s="274"/>
      <c r="O10" s="275"/>
      <c r="P10" s="113"/>
      <c r="Q10" s="94"/>
    </row>
    <row r="11" spans="1:22" x14ac:dyDescent="0.25">
      <c r="A11" s="63"/>
      <c r="B11" s="217" t="s">
        <v>144</v>
      </c>
      <c r="C11" s="217"/>
      <c r="D11" s="217"/>
      <c r="E11" s="218"/>
      <c r="F11" s="42"/>
      <c r="G11" s="93"/>
      <c r="H11" s="72"/>
      <c r="I11" s="276" t="s">
        <v>26</v>
      </c>
      <c r="J11" s="277"/>
      <c r="K11" s="277"/>
      <c r="L11" s="277"/>
      <c r="M11" s="277"/>
      <c r="N11" s="277"/>
      <c r="O11" s="278"/>
      <c r="P11" s="114"/>
      <c r="Q11" s="25"/>
      <c r="R11" s="1"/>
      <c r="S11" s="1"/>
      <c r="T11" s="1"/>
      <c r="U11" s="1"/>
      <c r="V11" s="1"/>
    </row>
    <row r="12" spans="1:22" x14ac:dyDescent="0.25">
      <c r="A12" s="267"/>
      <c r="B12" s="252"/>
      <c r="C12" s="252"/>
      <c r="D12" s="252"/>
      <c r="E12" s="252"/>
      <c r="F12" s="252"/>
      <c r="G12" s="268"/>
      <c r="H12" s="72"/>
      <c r="I12" s="279"/>
      <c r="J12" s="280"/>
      <c r="K12" s="280"/>
      <c r="L12" s="280"/>
      <c r="M12" s="280"/>
      <c r="N12" s="280"/>
      <c r="O12" s="280"/>
      <c r="P12" s="280"/>
      <c r="Q12" s="281"/>
      <c r="R12" s="1"/>
      <c r="S12" s="1"/>
      <c r="T12" s="1"/>
      <c r="U12" s="1"/>
      <c r="V12" s="1"/>
    </row>
    <row r="13" spans="1:22" x14ac:dyDescent="0.25">
      <c r="A13" s="225"/>
      <c r="B13" s="225"/>
      <c r="C13" s="225"/>
      <c r="D13" s="225"/>
      <c r="E13" s="225"/>
      <c r="F13" s="225"/>
      <c r="G13" s="225"/>
      <c r="H13" s="72"/>
      <c r="I13" s="266"/>
      <c r="J13" s="266"/>
      <c r="K13" s="266"/>
      <c r="L13" s="266"/>
      <c r="M13" s="266"/>
      <c r="N13" s="266"/>
      <c r="O13" s="266"/>
      <c r="P13" s="266"/>
      <c r="Q13" s="266"/>
      <c r="R13" s="1"/>
      <c r="S13" s="1"/>
      <c r="T13" s="1"/>
      <c r="U13" s="1"/>
      <c r="V13" s="1"/>
    </row>
    <row r="14" spans="1:22" x14ac:dyDescent="0.25">
      <c r="A14" s="239"/>
      <c r="B14" s="240"/>
      <c r="C14" s="240"/>
      <c r="D14" s="240"/>
      <c r="E14" s="240"/>
      <c r="F14" s="240"/>
      <c r="G14" s="240"/>
      <c r="H14" s="46"/>
      <c r="I14" s="46"/>
      <c r="J14" s="265" t="s">
        <v>51</v>
      </c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</row>
    <row r="15" spans="1:22" ht="76.5" x14ac:dyDescent="0.25">
      <c r="A15" s="241" t="s">
        <v>181</v>
      </c>
      <c r="B15" s="242"/>
      <c r="C15" s="16" t="s">
        <v>116</v>
      </c>
      <c r="D15" s="16" t="s">
        <v>131</v>
      </c>
      <c r="E15" s="16" t="s">
        <v>32</v>
      </c>
      <c r="F15" s="89" t="s">
        <v>108</v>
      </c>
      <c r="G15" s="90" t="s">
        <v>109</v>
      </c>
      <c r="H15" s="90" t="s">
        <v>110</v>
      </c>
      <c r="I15"/>
      <c r="J15" s="33" t="s">
        <v>40</v>
      </c>
      <c r="K15" s="33" t="s">
        <v>41</v>
      </c>
      <c r="L15" s="33" t="s">
        <v>42</v>
      </c>
      <c r="M15" s="33" t="s">
        <v>43</v>
      </c>
      <c r="N15" s="33" t="s">
        <v>44</v>
      </c>
      <c r="O15" s="33" t="s">
        <v>45</v>
      </c>
      <c r="P15" s="33" t="s">
        <v>46</v>
      </c>
      <c r="Q15" s="33" t="s">
        <v>47</v>
      </c>
      <c r="R15" s="33" t="s">
        <v>48</v>
      </c>
      <c r="S15" s="33" t="s">
        <v>81</v>
      </c>
      <c r="T15" s="33" t="s">
        <v>49</v>
      </c>
      <c r="U15" s="33" t="s">
        <v>50</v>
      </c>
      <c r="V15" s="33" t="s">
        <v>125</v>
      </c>
    </row>
    <row r="16" spans="1:22" x14ac:dyDescent="0.25">
      <c r="A16" s="245" t="s">
        <v>29</v>
      </c>
      <c r="B16" s="246"/>
      <c r="C16" s="6"/>
      <c r="D16" s="6"/>
      <c r="E16" s="6"/>
      <c r="F16" s="6"/>
      <c r="G16" s="4"/>
      <c r="H16" s="4"/>
      <c r="I1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43" t="s">
        <v>118</v>
      </c>
      <c r="B17" s="244"/>
      <c r="C17" s="53"/>
      <c r="D17" s="53" t="e">
        <f>IF(V17&gt;0,V17,0)</f>
        <v>#DIV/0!</v>
      </c>
      <c r="E17" s="53"/>
      <c r="F17" s="76"/>
      <c r="G17" s="54"/>
      <c r="H17" s="54"/>
      <c r="I17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8" t="e">
        <f>SUM(J17:U17)/COUNTA(J17:U17)</f>
        <v>#DIV/0!</v>
      </c>
    </row>
    <row r="18" spans="1:22" x14ac:dyDescent="0.25">
      <c r="A18" s="102" t="s">
        <v>54</v>
      </c>
      <c r="B18" s="103"/>
      <c r="C18" s="53"/>
      <c r="D18" s="53" t="e">
        <f t="shared" ref="D18:D25" si="0">IF(V18&gt;0,V18,0)</f>
        <v>#DIV/0!</v>
      </c>
      <c r="E18" s="53"/>
      <c r="F18" s="76"/>
      <c r="G18" s="54"/>
      <c r="H18" s="54"/>
      <c r="I18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8" t="e">
        <f t="shared" ref="V18:V27" si="1">SUM(J18:U18)/COUNTA(J18:U18)</f>
        <v>#DIV/0!</v>
      </c>
    </row>
    <row r="19" spans="1:22" x14ac:dyDescent="0.25">
      <c r="A19" s="102" t="s">
        <v>119</v>
      </c>
      <c r="B19" s="103"/>
      <c r="C19" s="53"/>
      <c r="D19" s="53" t="e">
        <f t="shared" si="0"/>
        <v>#DIV/0!</v>
      </c>
      <c r="E19" s="53"/>
      <c r="F19" s="76"/>
      <c r="G19" s="54"/>
      <c r="H19" s="54"/>
      <c r="I19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8" t="e">
        <f t="shared" si="1"/>
        <v>#DIV/0!</v>
      </c>
    </row>
    <row r="20" spans="1:22" x14ac:dyDescent="0.25">
      <c r="A20" s="102" t="s">
        <v>120</v>
      </c>
      <c r="B20" s="103"/>
      <c r="C20" s="53"/>
      <c r="D20" s="53" t="e">
        <f t="shared" si="0"/>
        <v>#DIV/0!</v>
      </c>
      <c r="E20" s="53"/>
      <c r="F20" s="76"/>
      <c r="G20" s="54"/>
      <c r="H20" s="54"/>
      <c r="I20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8" t="e">
        <f t="shared" si="1"/>
        <v>#DIV/0!</v>
      </c>
    </row>
    <row r="21" spans="1:22" x14ac:dyDescent="0.25">
      <c r="A21" s="102" t="s">
        <v>52</v>
      </c>
      <c r="B21" s="103"/>
      <c r="C21" s="53"/>
      <c r="D21" s="53" t="e">
        <f t="shared" si="0"/>
        <v>#DIV/0!</v>
      </c>
      <c r="E21" s="53"/>
      <c r="F21" s="76"/>
      <c r="G21" s="54"/>
      <c r="H21" s="54"/>
      <c r="I21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8" t="e">
        <f t="shared" si="1"/>
        <v>#DIV/0!</v>
      </c>
    </row>
    <row r="22" spans="1:22" x14ac:dyDescent="0.25">
      <c r="A22" s="102" t="s">
        <v>53</v>
      </c>
      <c r="B22" s="103"/>
      <c r="C22" s="53"/>
      <c r="D22" s="53" t="e">
        <f t="shared" si="0"/>
        <v>#DIV/0!</v>
      </c>
      <c r="E22" s="53"/>
      <c r="F22" s="76"/>
      <c r="G22" s="54"/>
      <c r="H22" s="54"/>
      <c r="I22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8" t="e">
        <f t="shared" si="1"/>
        <v>#DIV/0!</v>
      </c>
    </row>
    <row r="23" spans="1:22" x14ac:dyDescent="0.25">
      <c r="A23" s="102" t="s">
        <v>121</v>
      </c>
      <c r="B23" s="103"/>
      <c r="C23" s="53"/>
      <c r="D23" s="53" t="e">
        <f t="shared" si="0"/>
        <v>#DIV/0!</v>
      </c>
      <c r="E23" s="53"/>
      <c r="F23" s="76"/>
      <c r="G23" s="54"/>
      <c r="H23" s="54"/>
      <c r="I2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8" t="e">
        <f t="shared" si="1"/>
        <v>#DIV/0!</v>
      </c>
    </row>
    <row r="24" spans="1:22" x14ac:dyDescent="0.25">
      <c r="A24" s="102" t="s">
        <v>122</v>
      </c>
      <c r="B24" s="103"/>
      <c r="C24" s="53"/>
      <c r="D24" s="53" t="e">
        <f t="shared" si="0"/>
        <v>#DIV/0!</v>
      </c>
      <c r="E24" s="53"/>
      <c r="F24" s="76"/>
      <c r="G24" s="54"/>
      <c r="H24" s="54"/>
      <c r="I2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8" t="e">
        <f t="shared" si="1"/>
        <v>#DIV/0!</v>
      </c>
    </row>
    <row r="25" spans="1:22" x14ac:dyDescent="0.25">
      <c r="A25" s="102" t="s">
        <v>123</v>
      </c>
      <c r="B25" s="103"/>
      <c r="C25" s="53"/>
      <c r="D25" s="53" t="e">
        <f t="shared" si="0"/>
        <v>#DIV/0!</v>
      </c>
      <c r="E25" s="53"/>
      <c r="F25" s="76"/>
      <c r="G25" s="54"/>
      <c r="H25" s="54"/>
      <c r="I2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8" t="e">
        <f t="shared" si="1"/>
        <v>#DIV/0!</v>
      </c>
    </row>
    <row r="26" spans="1:22" x14ac:dyDescent="0.25">
      <c r="A26" s="102" t="s">
        <v>124</v>
      </c>
      <c r="B26" s="103"/>
      <c r="C26" s="53"/>
      <c r="D26" s="53" t="e">
        <f>IF(V26&gt;0,V26,0)</f>
        <v>#DIV/0!</v>
      </c>
      <c r="E26" s="53"/>
      <c r="F26" s="76"/>
      <c r="G26" s="54"/>
      <c r="H26" s="54"/>
      <c r="I26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8" t="e">
        <f t="shared" si="1"/>
        <v>#DIV/0!</v>
      </c>
    </row>
    <row r="27" spans="1:22" x14ac:dyDescent="0.25">
      <c r="A27" s="222" t="s">
        <v>129</v>
      </c>
      <c r="B27" s="223"/>
      <c r="C27" s="56"/>
      <c r="D27" s="55" t="e">
        <f>IF(V27&gt;0,V27,0)</f>
        <v>#DIV/0!</v>
      </c>
      <c r="E27" s="56"/>
      <c r="F27" s="57"/>
      <c r="G27" s="75"/>
      <c r="H27" s="75"/>
      <c r="I27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8" t="e">
        <f t="shared" si="1"/>
        <v>#DIV/0!</v>
      </c>
    </row>
    <row r="28" spans="1:22" x14ac:dyDescent="0.25">
      <c r="A28" s="250" t="s">
        <v>27</v>
      </c>
      <c r="B28" s="251"/>
      <c r="C28" s="105">
        <f t="shared" ref="C28:H28" si="2">SUM(C17:C27)</f>
        <v>0</v>
      </c>
      <c r="D28" s="106" t="e">
        <f t="shared" si="2"/>
        <v>#DIV/0!</v>
      </c>
      <c r="E28" s="105">
        <f t="shared" si="2"/>
        <v>0</v>
      </c>
      <c r="F28" s="105">
        <f t="shared" si="2"/>
        <v>0</v>
      </c>
      <c r="G28" s="107">
        <f t="shared" si="2"/>
        <v>0</v>
      </c>
      <c r="H28" s="107">
        <f t="shared" si="2"/>
        <v>0</v>
      </c>
      <c r="I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215"/>
      <c r="B29" s="216"/>
      <c r="C29" s="216"/>
      <c r="D29" s="216"/>
      <c r="E29" s="216"/>
      <c r="F29" s="216"/>
      <c r="G29" s="216"/>
      <c r="H29" s="73"/>
      <c r="I29" s="73"/>
    </row>
    <row r="30" spans="1:22" x14ac:dyDescent="0.25">
      <c r="A30" s="253" t="s">
        <v>30</v>
      </c>
      <c r="B30" s="254"/>
      <c r="C30" s="6"/>
      <c r="D30" s="6"/>
      <c r="E30" s="6"/>
      <c r="F30" s="6"/>
      <c r="G30" s="6"/>
      <c r="H30" s="6"/>
      <c r="I30"/>
      <c r="J30" s="32"/>
      <c r="V30"/>
    </row>
    <row r="31" spans="1:22" x14ac:dyDescent="0.25">
      <c r="A31" s="237" t="s">
        <v>16</v>
      </c>
      <c r="B31" s="238"/>
      <c r="C31" s="4"/>
      <c r="D31" s="4"/>
      <c r="E31" s="4"/>
      <c r="F31" s="4"/>
      <c r="G31" s="4"/>
      <c r="H31" s="4"/>
      <c r="I31"/>
      <c r="J31" s="32"/>
      <c r="V31"/>
    </row>
    <row r="32" spans="1:22" x14ac:dyDescent="0.25">
      <c r="A32" s="235" t="s">
        <v>26</v>
      </c>
      <c r="B32" s="236"/>
      <c r="C32" s="4"/>
      <c r="D32" s="4"/>
      <c r="E32" s="4"/>
      <c r="F32" s="4"/>
      <c r="G32" s="4"/>
      <c r="H32" s="4"/>
      <c r="I32"/>
      <c r="J32" s="32"/>
      <c r="V32"/>
    </row>
    <row r="33" spans="1:22" x14ac:dyDescent="0.25">
      <c r="A33" s="8"/>
      <c r="B33" s="24" t="s">
        <v>17</v>
      </c>
      <c r="C33" s="9"/>
      <c r="D33" s="29"/>
      <c r="E33" s="9"/>
      <c r="F33" s="20"/>
      <c r="G33" s="20"/>
      <c r="H33" s="20"/>
      <c r="I33"/>
      <c r="J33" s="32"/>
      <c r="V33"/>
    </row>
    <row r="34" spans="1:22" x14ac:dyDescent="0.25">
      <c r="A34" s="8"/>
      <c r="B34" s="24" t="s">
        <v>18</v>
      </c>
      <c r="C34" s="9"/>
      <c r="D34" s="29"/>
      <c r="E34" s="9"/>
      <c r="F34" s="20"/>
      <c r="G34" s="20"/>
      <c r="H34" s="20"/>
      <c r="I34"/>
      <c r="J34" s="32"/>
      <c r="V34"/>
    </row>
    <row r="35" spans="1:22" x14ac:dyDescent="0.25">
      <c r="A35" s="213"/>
      <c r="B35" s="214"/>
      <c r="C35" s="11"/>
      <c r="D35" s="11"/>
      <c r="E35" s="11"/>
      <c r="F35" s="4"/>
      <c r="G35" s="4"/>
      <c r="H35" s="4"/>
      <c r="I35"/>
      <c r="J35" s="32"/>
      <c r="V35"/>
    </row>
    <row r="36" spans="1:22" x14ac:dyDescent="0.25">
      <c r="A36" s="237" t="s">
        <v>19</v>
      </c>
      <c r="B36" s="238"/>
      <c r="C36" s="11"/>
      <c r="D36" s="11"/>
      <c r="E36" s="11"/>
      <c r="F36" s="4"/>
      <c r="G36" s="4"/>
      <c r="H36" s="4"/>
      <c r="I36"/>
      <c r="J36" s="32"/>
      <c r="V36"/>
    </row>
    <row r="37" spans="1:22" x14ac:dyDescent="0.25">
      <c r="A37" s="235" t="s">
        <v>26</v>
      </c>
      <c r="B37" s="236"/>
      <c r="C37" s="11"/>
      <c r="D37" s="11"/>
      <c r="E37" s="11"/>
      <c r="F37" s="4"/>
      <c r="G37" s="4"/>
      <c r="H37" s="4"/>
      <c r="I37"/>
      <c r="J37" s="32"/>
      <c r="V37"/>
    </row>
    <row r="38" spans="1:22" x14ac:dyDescent="0.25">
      <c r="A38" s="8"/>
      <c r="B38" s="24" t="s">
        <v>17</v>
      </c>
      <c r="C38" s="9"/>
      <c r="D38" s="29"/>
      <c r="E38" s="9"/>
      <c r="F38" s="20"/>
      <c r="G38" s="20"/>
      <c r="H38" s="20"/>
      <c r="I38"/>
      <c r="J38" s="32"/>
      <c r="V38"/>
    </row>
    <row r="39" spans="1:22" x14ac:dyDescent="0.25">
      <c r="A39" s="8"/>
      <c r="B39" s="24" t="s">
        <v>18</v>
      </c>
      <c r="C39" s="9"/>
      <c r="D39" s="29"/>
      <c r="E39" s="9"/>
      <c r="F39" s="20"/>
      <c r="G39" s="20"/>
      <c r="H39" s="20"/>
      <c r="I39"/>
      <c r="J39" s="32"/>
      <c r="V39"/>
    </row>
    <row r="40" spans="1:22" x14ac:dyDescent="0.25">
      <c r="A40" s="213"/>
      <c r="B40" s="214"/>
      <c r="C40" s="11"/>
      <c r="D40" s="28"/>
      <c r="E40" s="11"/>
      <c r="F40" s="4"/>
      <c r="G40" s="4"/>
      <c r="H40" s="4"/>
      <c r="I40"/>
      <c r="J40" s="32"/>
      <c r="V40"/>
    </row>
    <row r="41" spans="1:22" x14ac:dyDescent="0.25">
      <c r="A41" s="2" t="s">
        <v>20</v>
      </c>
      <c r="B41" s="25"/>
      <c r="C41" s="11"/>
      <c r="D41" s="28"/>
      <c r="E41" s="11"/>
      <c r="F41" s="4"/>
      <c r="G41" s="4"/>
      <c r="H41" s="4"/>
      <c r="I41"/>
      <c r="J41" s="32"/>
      <c r="V41"/>
    </row>
    <row r="42" spans="1:22" x14ac:dyDescent="0.25">
      <c r="A42" s="235" t="s">
        <v>26</v>
      </c>
      <c r="B42" s="236"/>
      <c r="C42" s="11"/>
      <c r="D42" s="28"/>
      <c r="E42" s="11"/>
      <c r="F42" s="4"/>
      <c r="G42" s="4"/>
      <c r="H42" s="4"/>
      <c r="I42"/>
      <c r="J42" s="32"/>
      <c r="V42"/>
    </row>
    <row r="43" spans="1:22" x14ac:dyDescent="0.25">
      <c r="A43" s="8"/>
      <c r="B43" s="24" t="s">
        <v>17</v>
      </c>
      <c r="C43" s="9"/>
      <c r="D43" s="29"/>
      <c r="E43" s="9"/>
      <c r="F43" s="20"/>
      <c r="G43" s="20"/>
      <c r="H43" s="20"/>
      <c r="I43"/>
      <c r="J43" s="32"/>
      <c r="V43"/>
    </row>
    <row r="44" spans="1:22" x14ac:dyDescent="0.25">
      <c r="A44" s="8"/>
      <c r="B44" s="24" t="s">
        <v>18</v>
      </c>
      <c r="C44" s="9"/>
      <c r="D44" s="29"/>
      <c r="E44" s="9"/>
      <c r="F44" s="20"/>
      <c r="G44" s="20"/>
      <c r="H44" s="20"/>
      <c r="I44"/>
      <c r="J44" s="32"/>
      <c r="V44"/>
    </row>
    <row r="45" spans="1:22" x14ac:dyDescent="0.25">
      <c r="A45" s="213"/>
      <c r="B45" s="214"/>
      <c r="C45" s="11"/>
      <c r="D45" s="28"/>
      <c r="E45" s="11"/>
      <c r="F45" s="4"/>
      <c r="G45" s="4"/>
      <c r="H45" s="4"/>
      <c r="I45"/>
      <c r="J45" s="32"/>
      <c r="V45"/>
    </row>
    <row r="46" spans="1:22" x14ac:dyDescent="0.25">
      <c r="A46" s="237" t="s">
        <v>21</v>
      </c>
      <c r="B46" s="238"/>
      <c r="C46" s="11"/>
      <c r="D46" s="28"/>
      <c r="E46" s="11"/>
      <c r="F46" s="4"/>
      <c r="G46" s="4"/>
      <c r="H46" s="4"/>
      <c r="I46"/>
      <c r="J46" s="32"/>
      <c r="V46"/>
    </row>
    <row r="47" spans="1:22" x14ac:dyDescent="0.25">
      <c r="A47" s="235" t="s">
        <v>26</v>
      </c>
      <c r="B47" s="236"/>
      <c r="C47" s="11"/>
      <c r="D47" s="28"/>
      <c r="E47" s="11"/>
      <c r="F47" s="4"/>
      <c r="G47" s="4"/>
      <c r="H47" s="4"/>
      <c r="I47"/>
      <c r="J47" s="32"/>
      <c r="V47"/>
    </row>
    <row r="48" spans="1:22" x14ac:dyDescent="0.25">
      <c r="A48" s="8"/>
      <c r="B48" s="24" t="s">
        <v>17</v>
      </c>
      <c r="C48" s="9"/>
      <c r="D48" s="29"/>
      <c r="E48" s="9"/>
      <c r="F48" s="20"/>
      <c r="G48" s="20"/>
      <c r="H48" s="20"/>
      <c r="I48"/>
      <c r="J48" s="32"/>
      <c r="V48"/>
    </row>
    <row r="49" spans="1:22" x14ac:dyDescent="0.25">
      <c r="A49" s="8"/>
      <c r="B49" s="24" t="s">
        <v>18</v>
      </c>
      <c r="C49" s="9"/>
      <c r="D49" s="29"/>
      <c r="E49" s="9"/>
      <c r="F49" s="20"/>
      <c r="G49" s="20"/>
      <c r="H49" s="20"/>
      <c r="I49"/>
      <c r="J49" s="32"/>
      <c r="V49"/>
    </row>
    <row r="50" spans="1:22" x14ac:dyDescent="0.25">
      <c r="A50" s="213"/>
      <c r="B50" s="214"/>
      <c r="C50" s="11"/>
      <c r="D50" s="28"/>
      <c r="E50" s="11"/>
      <c r="F50" s="4"/>
      <c r="G50" s="4"/>
      <c r="H50" s="4"/>
      <c r="I50"/>
      <c r="J50" s="32"/>
      <c r="V50"/>
    </row>
    <row r="51" spans="1:22" x14ac:dyDescent="0.25">
      <c r="A51" s="237" t="s">
        <v>22</v>
      </c>
      <c r="B51" s="238"/>
      <c r="C51" s="11"/>
      <c r="D51" s="28"/>
      <c r="E51" s="11"/>
      <c r="F51" s="4"/>
      <c r="G51" s="4"/>
      <c r="H51" s="4"/>
      <c r="I51"/>
      <c r="J51" s="32"/>
      <c r="V51"/>
    </row>
    <row r="52" spans="1:22" x14ac:dyDescent="0.25">
      <c r="A52" s="235" t="s">
        <v>26</v>
      </c>
      <c r="B52" s="236"/>
      <c r="C52" s="11"/>
      <c r="D52" s="28"/>
      <c r="E52" s="11"/>
      <c r="F52" s="4"/>
      <c r="G52" s="4"/>
      <c r="H52" s="4"/>
      <c r="I52"/>
      <c r="J52" s="32"/>
      <c r="V52"/>
    </row>
    <row r="53" spans="1:22" x14ac:dyDescent="0.25">
      <c r="A53" s="8"/>
      <c r="B53" s="24" t="s">
        <v>17</v>
      </c>
      <c r="C53" s="9"/>
      <c r="D53" s="29"/>
      <c r="E53" s="9"/>
      <c r="F53" s="20"/>
      <c r="G53" s="20"/>
      <c r="H53" s="20"/>
      <c r="I53"/>
      <c r="J53" s="32"/>
      <c r="V53"/>
    </row>
    <row r="54" spans="1:22" x14ac:dyDescent="0.25">
      <c r="A54" s="8"/>
      <c r="B54" s="24" t="s">
        <v>18</v>
      </c>
      <c r="C54" s="9"/>
      <c r="D54" s="29"/>
      <c r="E54" s="9"/>
      <c r="F54" s="20"/>
      <c r="G54" s="20"/>
      <c r="H54" s="20"/>
      <c r="I54"/>
      <c r="J54" s="32"/>
      <c r="V54"/>
    </row>
    <row r="55" spans="1:22" x14ac:dyDescent="0.25">
      <c r="A55" s="213"/>
      <c r="B55" s="214"/>
      <c r="C55" s="11"/>
      <c r="D55" s="11"/>
      <c r="E55" s="11"/>
      <c r="F55" s="4"/>
      <c r="G55" s="4"/>
      <c r="H55" s="4"/>
      <c r="I55"/>
      <c r="J55" s="32"/>
      <c r="V55"/>
    </row>
    <row r="56" spans="1:22" x14ac:dyDescent="0.25">
      <c r="A56" s="219" t="s">
        <v>23</v>
      </c>
      <c r="B56" s="221"/>
      <c r="C56" s="11"/>
      <c r="D56" s="11"/>
      <c r="E56" s="11"/>
      <c r="F56" s="4"/>
      <c r="G56" s="4"/>
      <c r="H56" s="4"/>
      <c r="I56"/>
      <c r="J56" s="32"/>
      <c r="V56"/>
    </row>
    <row r="57" spans="1:22" x14ac:dyDescent="0.25">
      <c r="A57" s="3"/>
      <c r="B57" s="26" t="s">
        <v>25</v>
      </c>
      <c r="C57" s="108" t="e">
        <f>(C33+C38+C43+C48+C53)/(COUNTA(C33:C54)/2)</f>
        <v>#DIV/0!</v>
      </c>
      <c r="D57" s="108"/>
      <c r="E57" s="108" t="e">
        <f t="shared" ref="E57:F57" si="3">(E33+E38+E43+E48+E53)/(COUNTA(E33:E54)/2)</f>
        <v>#DIV/0!</v>
      </c>
      <c r="F57" s="108" t="e">
        <f t="shared" si="3"/>
        <v>#DIV/0!</v>
      </c>
      <c r="G57" s="108" t="e">
        <f>(G33+G38+G43+G48+G53)/(COUNTA(G33:G54)/2)</f>
        <v>#DIV/0!</v>
      </c>
      <c r="H57" s="108" t="e">
        <f>(H33+H38+H43+H48+H53)/(COUNTA(H33:H54)/2)</f>
        <v>#DIV/0!</v>
      </c>
      <c r="I57"/>
      <c r="J57" s="32"/>
      <c r="V57"/>
    </row>
    <row r="58" spans="1:22" x14ac:dyDescent="0.25">
      <c r="A58" s="7"/>
      <c r="B58" s="27" t="s">
        <v>24</v>
      </c>
      <c r="C58" s="109" t="e">
        <f>(C34+C39+C44+C49+C54)/(COUNTA(C33:C54)/2)</f>
        <v>#DIV/0!</v>
      </c>
      <c r="D58" s="109"/>
      <c r="E58" s="109" t="e">
        <f t="shared" ref="E58:H58" si="4">(E34+E39+E44+E49+E54)/(COUNTA(E33:E54)/2)</f>
        <v>#DIV/0!</v>
      </c>
      <c r="F58" s="109" t="e">
        <f t="shared" si="4"/>
        <v>#DIV/0!</v>
      </c>
      <c r="G58" s="109" t="e">
        <f t="shared" si="4"/>
        <v>#DIV/0!</v>
      </c>
      <c r="H58" s="109" t="e">
        <f t="shared" si="4"/>
        <v>#DIV/0!</v>
      </c>
      <c r="I58"/>
      <c r="J58" s="32"/>
      <c r="V58"/>
    </row>
    <row r="59" spans="1:22" x14ac:dyDescent="0.25">
      <c r="A59" s="271"/>
      <c r="B59" s="272"/>
      <c r="C59" s="272"/>
      <c r="D59" s="272"/>
      <c r="E59" s="272"/>
      <c r="F59" s="272"/>
      <c r="G59" s="272"/>
      <c r="H59" s="74"/>
      <c r="I59" s="74"/>
    </row>
    <row r="60" spans="1:22" x14ac:dyDescent="0.25">
      <c r="A60" s="245" t="s">
        <v>39</v>
      </c>
      <c r="B60" s="246"/>
      <c r="C60" s="6"/>
      <c r="D60" s="6"/>
      <c r="E60" s="6"/>
      <c r="F60" s="6"/>
      <c r="G60" s="6"/>
      <c r="H60" s="6"/>
      <c r="I60"/>
      <c r="J60" s="32"/>
      <c r="V60"/>
    </row>
    <row r="61" spans="1:22" x14ac:dyDescent="0.25">
      <c r="A61" s="30"/>
      <c r="B61" s="24" t="s">
        <v>35</v>
      </c>
      <c r="C61" s="20"/>
      <c r="D61" s="31"/>
      <c r="E61" s="20"/>
      <c r="F61" s="20"/>
      <c r="G61" s="20"/>
      <c r="H61" s="20"/>
      <c r="I61"/>
      <c r="J61" s="32"/>
      <c r="V61"/>
    </row>
    <row r="62" spans="1:22" x14ac:dyDescent="0.25">
      <c r="A62" s="8"/>
      <c r="B62" s="24" t="s">
        <v>36</v>
      </c>
      <c r="C62" s="20"/>
      <c r="D62" s="31"/>
      <c r="E62" s="20"/>
      <c r="F62" s="20"/>
      <c r="G62" s="20"/>
      <c r="H62" s="20"/>
      <c r="I62"/>
      <c r="J62" s="32"/>
      <c r="V62"/>
    </row>
    <row r="63" spans="1:22" x14ac:dyDescent="0.25">
      <c r="A63" s="8"/>
      <c r="B63" s="24" t="s">
        <v>37</v>
      </c>
      <c r="C63" s="20"/>
      <c r="D63" s="31"/>
      <c r="E63" s="20"/>
      <c r="F63" s="20"/>
      <c r="G63" s="20"/>
      <c r="H63" s="20"/>
      <c r="I63"/>
      <c r="J63" s="32"/>
      <c r="V63"/>
    </row>
    <row r="64" spans="1:22" x14ac:dyDescent="0.25">
      <c r="A64" s="269" t="s">
        <v>38</v>
      </c>
      <c r="B64" s="270"/>
      <c r="C64" s="47">
        <f>C61+C62+C63</f>
        <v>0</v>
      </c>
      <c r="D64" s="47"/>
      <c r="E64" s="47">
        <f t="shared" ref="E64:H64" si="5">E61+E62+E63</f>
        <v>0</v>
      </c>
      <c r="F64" s="47">
        <f t="shared" si="5"/>
        <v>0</v>
      </c>
      <c r="G64" s="47">
        <f t="shared" si="5"/>
        <v>0</v>
      </c>
      <c r="H64" s="47">
        <f t="shared" si="5"/>
        <v>0</v>
      </c>
      <c r="I64"/>
      <c r="J64" s="32"/>
      <c r="V64"/>
    </row>
    <row r="65" spans="1:25" x14ac:dyDescent="0.25">
      <c r="A65" s="215"/>
      <c r="B65" s="216"/>
      <c r="C65" s="216"/>
      <c r="D65" s="216"/>
      <c r="E65" s="216"/>
      <c r="F65" s="216"/>
      <c r="G65" s="216"/>
      <c r="H65" s="73"/>
      <c r="I65" s="73"/>
    </row>
    <row r="66" spans="1:25" x14ac:dyDescent="0.25">
      <c r="A66" s="245" t="s">
        <v>31</v>
      </c>
      <c r="B66" s="246"/>
      <c r="C66" s="6"/>
      <c r="D66" s="6"/>
      <c r="E66" s="6"/>
      <c r="F66" s="6"/>
      <c r="G66" s="6"/>
      <c r="H66" s="6"/>
      <c r="I66"/>
      <c r="J66" s="32"/>
      <c r="V66"/>
    </row>
    <row r="67" spans="1:25" x14ac:dyDescent="0.25">
      <c r="A67" s="8"/>
      <c r="B67" s="22" t="s">
        <v>1</v>
      </c>
      <c r="C67" s="9"/>
      <c r="D67" s="29"/>
      <c r="E67" s="9"/>
      <c r="F67" s="20"/>
      <c r="G67" s="20"/>
      <c r="H67" s="20"/>
      <c r="I67"/>
      <c r="J67" s="32"/>
      <c r="V67"/>
    </row>
    <row r="68" spans="1:25" x14ac:dyDescent="0.25">
      <c r="A68" s="8"/>
      <c r="B68" s="22" t="s">
        <v>2</v>
      </c>
      <c r="C68" s="9"/>
      <c r="D68" s="29"/>
      <c r="E68" s="9"/>
      <c r="F68" s="20"/>
      <c r="G68" s="20"/>
      <c r="H68" s="20"/>
      <c r="I68"/>
      <c r="J68" s="32"/>
      <c r="V68"/>
    </row>
    <row r="69" spans="1:25" x14ac:dyDescent="0.25">
      <c r="A69" s="8"/>
      <c r="B69" s="22" t="s">
        <v>3</v>
      </c>
      <c r="C69" s="9"/>
      <c r="D69" s="29"/>
      <c r="E69" s="9"/>
      <c r="F69" s="20"/>
      <c r="G69" s="20"/>
      <c r="H69" s="20"/>
      <c r="I69"/>
      <c r="J69" s="32"/>
      <c r="V69"/>
    </row>
    <row r="70" spans="1:25" x14ac:dyDescent="0.25">
      <c r="A70" s="8"/>
      <c r="B70" s="22" t="s">
        <v>4</v>
      </c>
      <c r="C70" s="9"/>
      <c r="D70" s="29"/>
      <c r="E70" s="9"/>
      <c r="F70" s="20"/>
      <c r="G70" s="20"/>
      <c r="H70" s="20"/>
      <c r="I70"/>
      <c r="J70" s="32"/>
      <c r="V70"/>
    </row>
    <row r="71" spans="1:25" x14ac:dyDescent="0.25">
      <c r="A71" s="8"/>
      <c r="B71" s="22" t="s">
        <v>5</v>
      </c>
      <c r="C71" s="9"/>
      <c r="D71" s="29"/>
      <c r="E71" s="9"/>
      <c r="F71" s="20"/>
      <c r="G71" s="20"/>
      <c r="H71" s="20"/>
      <c r="I71"/>
      <c r="J71" s="32"/>
      <c r="V71"/>
    </row>
    <row r="72" spans="1:25" x14ac:dyDescent="0.25">
      <c r="A72" s="8"/>
      <c r="B72" s="22" t="s">
        <v>6</v>
      </c>
      <c r="C72" s="9"/>
      <c r="D72" s="29"/>
      <c r="E72" s="9"/>
      <c r="F72" s="20"/>
      <c r="G72" s="20"/>
      <c r="H72" s="20"/>
      <c r="I72"/>
      <c r="J72" s="32"/>
      <c r="V72"/>
    </row>
    <row r="73" spans="1:25" x14ac:dyDescent="0.25">
      <c r="A73" s="8"/>
      <c r="B73" s="22" t="s">
        <v>7</v>
      </c>
      <c r="C73" s="9"/>
      <c r="D73" s="29"/>
      <c r="E73" s="9"/>
      <c r="F73" s="20"/>
      <c r="G73" s="20"/>
      <c r="H73" s="20"/>
      <c r="I73"/>
      <c r="J73" s="32"/>
      <c r="V73"/>
    </row>
    <row r="74" spans="1:25" x14ac:dyDescent="0.25">
      <c r="A74" s="8"/>
      <c r="B74" s="22" t="s">
        <v>8</v>
      </c>
      <c r="C74" s="9"/>
      <c r="D74" s="29"/>
      <c r="E74" s="9"/>
      <c r="F74" s="20"/>
      <c r="G74" s="20"/>
      <c r="H74" s="20"/>
      <c r="I74"/>
      <c r="J74" s="32"/>
      <c r="V74"/>
    </row>
    <row r="75" spans="1:25" x14ac:dyDescent="0.25">
      <c r="A75" s="8"/>
      <c r="B75" s="22" t="s">
        <v>9</v>
      </c>
      <c r="C75" s="9"/>
      <c r="D75" s="29"/>
      <c r="E75" s="9"/>
      <c r="F75" s="20"/>
      <c r="G75" s="20"/>
      <c r="H75" s="20"/>
      <c r="I75"/>
      <c r="J75" s="32"/>
      <c r="V75"/>
    </row>
    <row r="76" spans="1:25" x14ac:dyDescent="0.25">
      <c r="A76" s="8"/>
      <c r="B76" s="22" t="s">
        <v>10</v>
      </c>
      <c r="C76" s="9"/>
      <c r="D76" s="29"/>
      <c r="E76" s="9"/>
      <c r="F76" s="20"/>
      <c r="G76" s="20"/>
      <c r="H76" s="20"/>
      <c r="I76"/>
      <c r="J76" s="32"/>
      <c r="V76"/>
    </row>
    <row r="77" spans="1:25" x14ac:dyDescent="0.25">
      <c r="A77" s="8"/>
      <c r="B77" s="22" t="s">
        <v>11</v>
      </c>
      <c r="C77" s="9"/>
      <c r="D77" s="29"/>
      <c r="E77" s="9"/>
      <c r="F77" s="20"/>
      <c r="G77" s="20"/>
      <c r="H77" s="20"/>
      <c r="I77"/>
      <c r="J77" s="32"/>
      <c r="V77"/>
    </row>
    <row r="78" spans="1:25" x14ac:dyDescent="0.25">
      <c r="A78" s="8"/>
      <c r="B78" s="22" t="s">
        <v>12</v>
      </c>
      <c r="C78" s="9"/>
      <c r="D78" s="29"/>
      <c r="E78" s="9"/>
      <c r="F78" s="20"/>
      <c r="G78" s="20"/>
      <c r="H78" s="20"/>
      <c r="I78"/>
      <c r="J78" s="32"/>
      <c r="V78"/>
    </row>
    <row r="79" spans="1:25" x14ac:dyDescent="0.25">
      <c r="A79" s="8"/>
      <c r="B79" s="22" t="s">
        <v>13</v>
      </c>
      <c r="C79" s="9"/>
      <c r="D79" s="29"/>
      <c r="E79" s="9"/>
      <c r="F79" s="20"/>
      <c r="G79" s="20"/>
      <c r="H79" s="20"/>
      <c r="I79"/>
      <c r="J79" s="32"/>
      <c r="V79"/>
    </row>
    <row r="80" spans="1:25" s="13" customFormat="1" ht="15" customHeight="1" x14ac:dyDescent="0.25">
      <c r="A80" s="8"/>
      <c r="B80" s="22" t="s">
        <v>14</v>
      </c>
      <c r="C80" s="9"/>
      <c r="D80" s="29"/>
      <c r="E80" s="9"/>
      <c r="F80" s="20"/>
      <c r="G80" s="20"/>
      <c r="H80" s="20"/>
      <c r="I8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/>
      <c r="W80"/>
      <c r="X80"/>
      <c r="Y80"/>
    </row>
    <row r="81" spans="1:25" ht="15" customHeight="1" x14ac:dyDescent="0.25">
      <c r="A81" s="8"/>
      <c r="B81" s="23" t="s">
        <v>15</v>
      </c>
      <c r="C81" s="12"/>
      <c r="D81" s="39"/>
      <c r="E81" s="12"/>
      <c r="F81" s="21"/>
      <c r="G81" s="77"/>
      <c r="H81" s="77"/>
      <c r="I81"/>
      <c r="J81" s="32"/>
      <c r="V81"/>
    </row>
    <row r="82" spans="1:25" x14ac:dyDescent="0.25">
      <c r="A82" s="267" t="s">
        <v>28</v>
      </c>
      <c r="B82" s="268"/>
      <c r="C82" s="109">
        <f>(((C80+C79+C81)/3)+((C77+C78)/2)+C76+((C68+C67+C72)/3)+((C69+C70+C71+C73+C74+C75)/6))/5</f>
        <v>0</v>
      </c>
      <c r="D82" s="108"/>
      <c r="E82" s="109">
        <f>(((E80+E79+E81)/3)+((E77+E78)/2)+E76+((E68+E67+E72)/3)+((E69+E70+E71+E73+E74+E75)/6))/5</f>
        <v>0</v>
      </c>
      <c r="F82" s="109">
        <f>(((F80+F79+F81)/3)+((F77+F78)/2)+F76+((F68+F67+F72)/3)+((F69+F70+F71+F73+F74+F75)/6))/5</f>
        <v>0</v>
      </c>
      <c r="G82" s="110">
        <f>(((G80+G79+G81)/3)+((G77+G78)/2)+G76+((G68+G67+G72)/3)+((G69+G70+G71+G73+G74+G75)/6))/5</f>
        <v>0</v>
      </c>
      <c r="H82" s="110">
        <f>(((H80+H79+H81)/3)+((H77+H78)/2)+H76+((H68+H67+H72)/3)+((H69+H70+H71+H73+H74+H75)/6))/5</f>
        <v>0</v>
      </c>
      <c r="I82"/>
      <c r="J82" s="32"/>
      <c r="V82"/>
    </row>
    <row r="83" spans="1:25" x14ac:dyDescent="0.25">
      <c r="A83" s="79"/>
      <c r="B83" s="80" t="s">
        <v>90</v>
      </c>
      <c r="C83" s="82"/>
      <c r="D83" s="95"/>
      <c r="E83" s="82"/>
      <c r="F83" s="83"/>
      <c r="G83" s="81"/>
      <c r="H83" s="83"/>
      <c r="I83"/>
      <c r="J83" s="32"/>
      <c r="V83"/>
    </row>
    <row r="84" spans="1:25" x14ac:dyDescent="0.25">
      <c r="A84" s="78"/>
      <c r="B84" s="49" t="s">
        <v>91</v>
      </c>
      <c r="C84" s="21"/>
      <c r="D84" s="49"/>
      <c r="E84" s="21"/>
      <c r="F84" s="21"/>
      <c r="G84" s="84"/>
      <c r="H84" s="21"/>
      <c r="I84"/>
      <c r="J84" s="32"/>
      <c r="V84"/>
    </row>
    <row r="85" spans="1:25" x14ac:dyDescent="0.25">
      <c r="A85" s="211"/>
      <c r="B85" s="211"/>
      <c r="C85" s="211"/>
      <c r="D85" s="211"/>
      <c r="E85" s="211"/>
      <c r="F85" s="211"/>
      <c r="G85" s="211"/>
    </row>
    <row r="86" spans="1:25" x14ac:dyDescent="0.25">
      <c r="A86" s="257" t="s">
        <v>127</v>
      </c>
      <c r="B86" s="258"/>
      <c r="C86" s="258"/>
      <c r="D86" s="258"/>
      <c r="E86" s="258"/>
      <c r="F86" s="258"/>
      <c r="G86" s="258"/>
      <c r="H86" s="259"/>
      <c r="I86" s="70"/>
    </row>
    <row r="87" spans="1:25" x14ac:dyDescent="0.25">
      <c r="A87" s="260" t="s">
        <v>104</v>
      </c>
      <c r="B87" s="261"/>
      <c r="C87" s="261"/>
      <c r="D87" s="261"/>
      <c r="E87" s="261"/>
      <c r="F87" s="261"/>
      <c r="G87" s="261"/>
      <c r="H87" s="262"/>
      <c r="I87" s="73"/>
    </row>
    <row r="88" spans="1:25" x14ac:dyDescent="0.25">
      <c r="A88" s="8" t="s">
        <v>92</v>
      </c>
      <c r="B88" s="52" t="s">
        <v>98</v>
      </c>
      <c r="C88" s="20"/>
      <c r="D88" s="52"/>
      <c r="E88" s="20"/>
      <c r="F88" s="20"/>
      <c r="G88" s="85"/>
      <c r="H88" s="20"/>
      <c r="I88"/>
      <c r="J88" s="32"/>
      <c r="V88"/>
    </row>
    <row r="89" spans="1:25" x14ac:dyDescent="0.25">
      <c r="A89" s="8" t="s">
        <v>93</v>
      </c>
      <c r="B89" s="52" t="s">
        <v>99</v>
      </c>
      <c r="C89" s="20"/>
      <c r="D89" s="52"/>
      <c r="E89" s="20"/>
      <c r="F89" s="20"/>
      <c r="G89" s="85"/>
      <c r="H89" s="20"/>
      <c r="I89"/>
      <c r="J89" s="32"/>
      <c r="V89"/>
    </row>
    <row r="90" spans="1:25" x14ac:dyDescent="0.25">
      <c r="A90" s="8" t="s">
        <v>94</v>
      </c>
      <c r="B90" s="52" t="s">
        <v>100</v>
      </c>
      <c r="C90" s="20"/>
      <c r="D90" s="52"/>
      <c r="E90" s="20"/>
      <c r="F90" s="20"/>
      <c r="G90" s="85"/>
      <c r="H90" s="20"/>
      <c r="I90"/>
      <c r="J90" s="32"/>
      <c r="V90"/>
    </row>
    <row r="91" spans="1:25" x14ac:dyDescent="0.25">
      <c r="A91" s="8" t="s">
        <v>95</v>
      </c>
      <c r="B91" s="52" t="s">
        <v>101</v>
      </c>
      <c r="C91" s="20"/>
      <c r="D91" s="52"/>
      <c r="E91" s="20"/>
      <c r="F91" s="20"/>
      <c r="G91" s="85"/>
      <c r="H91" s="20"/>
      <c r="I91"/>
      <c r="J91" s="32"/>
      <c r="V91"/>
    </row>
    <row r="92" spans="1:25" x14ac:dyDescent="0.25">
      <c r="A92" s="8" t="s">
        <v>96</v>
      </c>
      <c r="B92" s="52" t="s">
        <v>102</v>
      </c>
      <c r="C92" s="20"/>
      <c r="D92" s="52"/>
      <c r="E92" s="20"/>
      <c r="F92" s="20"/>
      <c r="G92" s="85"/>
      <c r="H92" s="20"/>
      <c r="I92"/>
      <c r="J92" s="32"/>
      <c r="V92"/>
    </row>
    <row r="93" spans="1:25" x14ac:dyDescent="0.25">
      <c r="A93" s="78" t="s">
        <v>97</v>
      </c>
      <c r="B93" s="49" t="s">
        <v>103</v>
      </c>
      <c r="C93" s="21"/>
      <c r="D93" s="49"/>
      <c r="E93" s="21"/>
      <c r="F93" s="21"/>
      <c r="G93" s="84"/>
      <c r="H93" s="84"/>
      <c r="I93"/>
      <c r="J93" s="32"/>
      <c r="V93"/>
    </row>
    <row r="94" spans="1:25" x14ac:dyDescent="0.25">
      <c r="A94" s="263"/>
      <c r="B94" s="263"/>
      <c r="C94" s="263"/>
      <c r="D94" s="263"/>
      <c r="E94" s="263"/>
      <c r="F94" s="263"/>
      <c r="G94" s="263"/>
      <c r="H94" s="263"/>
    </row>
    <row r="95" spans="1:25" x14ac:dyDescent="0.25">
      <c r="A95" s="245" t="s">
        <v>128</v>
      </c>
      <c r="B95" s="264"/>
      <c r="C95" s="264"/>
      <c r="D95" s="264"/>
      <c r="E95" s="264"/>
      <c r="F95" s="264"/>
      <c r="G95" s="264"/>
      <c r="H95" s="246"/>
      <c r="I95"/>
      <c r="J95" s="32"/>
      <c r="V95"/>
    </row>
    <row r="96" spans="1:25" ht="38.25" x14ac:dyDescent="0.25">
      <c r="A96" s="8"/>
      <c r="B96" s="14" t="s">
        <v>34</v>
      </c>
      <c r="C96" s="15"/>
      <c r="D96" s="15"/>
      <c r="E96" s="48"/>
      <c r="F96" s="48"/>
      <c r="G96" s="48"/>
      <c r="H96" s="48"/>
      <c r="I96" s="13"/>
      <c r="J96" s="32"/>
      <c r="V96" s="13"/>
      <c r="W96" s="13"/>
      <c r="X96" s="13"/>
      <c r="Y96" s="13"/>
    </row>
    <row r="97" spans="1:25" ht="38.25" x14ac:dyDescent="0.25">
      <c r="A97" s="36"/>
      <c r="B97" s="37" t="s">
        <v>89</v>
      </c>
      <c r="C97" s="38"/>
      <c r="D97" s="38"/>
      <c r="E97" s="60"/>
      <c r="F97" s="48"/>
      <c r="G97" s="48"/>
      <c r="H97" s="48"/>
      <c r="I97" s="13"/>
      <c r="J97" s="32"/>
      <c r="V97" s="13"/>
      <c r="W97" s="13"/>
      <c r="X97" s="13"/>
      <c r="Y97" s="13"/>
    </row>
    <row r="98" spans="1:25" ht="41.25" customHeight="1" x14ac:dyDescent="0.25">
      <c r="A98" s="17"/>
      <c r="B98" s="18" t="s">
        <v>82</v>
      </c>
      <c r="C98" s="19"/>
      <c r="D98" s="19"/>
      <c r="E98" s="61"/>
      <c r="F98" s="62"/>
      <c r="G98" s="62"/>
      <c r="H98" s="62"/>
      <c r="I98" s="13"/>
      <c r="J98" s="32"/>
      <c r="V98" s="13"/>
      <c r="W98" s="13"/>
      <c r="X98" s="13"/>
      <c r="Y98" s="13"/>
    </row>
    <row r="99" spans="1:25" x14ac:dyDescent="0.25">
      <c r="A99" s="255" t="s">
        <v>111</v>
      </c>
      <c r="B99" s="256"/>
      <c r="C99" s="6"/>
      <c r="D99" s="6"/>
      <c r="E99" s="6"/>
      <c r="F99" s="6"/>
      <c r="G99" s="6"/>
      <c r="H99" s="51"/>
    </row>
    <row r="100" spans="1:25" x14ac:dyDescent="0.25">
      <c r="A100" s="8"/>
      <c r="B100" s="111" t="s">
        <v>26</v>
      </c>
      <c r="C100" s="31"/>
      <c r="D100" s="31"/>
      <c r="E100" s="31"/>
      <c r="F100" s="31"/>
      <c r="G100" s="31"/>
      <c r="H100" s="24"/>
    </row>
    <row r="101" spans="1:25" x14ac:dyDescent="0.25">
      <c r="A101" s="8"/>
      <c r="B101" s="111" t="s">
        <v>26</v>
      </c>
      <c r="C101" s="31"/>
      <c r="D101" s="31"/>
      <c r="E101" s="31"/>
      <c r="F101" s="31"/>
      <c r="G101" s="31"/>
      <c r="H101" s="24"/>
    </row>
    <row r="102" spans="1:25" x14ac:dyDescent="0.25">
      <c r="A102" s="8"/>
      <c r="B102" s="111" t="s">
        <v>26</v>
      </c>
      <c r="C102" s="31"/>
      <c r="D102" s="31"/>
      <c r="E102" s="31"/>
      <c r="F102" s="31"/>
      <c r="G102" s="31"/>
      <c r="H102" s="24"/>
    </row>
    <row r="103" spans="1:25" x14ac:dyDescent="0.25">
      <c r="A103" s="8"/>
      <c r="B103" s="111" t="s">
        <v>26</v>
      </c>
      <c r="C103" s="31"/>
      <c r="D103" s="31"/>
      <c r="E103" s="31"/>
      <c r="F103" s="31"/>
      <c r="G103" s="31"/>
      <c r="H103" s="24"/>
    </row>
    <row r="104" spans="1:25" x14ac:dyDescent="0.25">
      <c r="A104" s="8"/>
      <c r="B104" s="111" t="s">
        <v>26</v>
      </c>
      <c r="C104" s="31"/>
      <c r="D104" s="31"/>
      <c r="E104" s="31"/>
      <c r="F104" s="31"/>
      <c r="G104" s="31"/>
      <c r="H104" s="24"/>
    </row>
    <row r="105" spans="1:25" x14ac:dyDescent="0.25">
      <c r="A105" s="8"/>
      <c r="B105" s="111" t="s">
        <v>26</v>
      </c>
      <c r="C105" s="31"/>
      <c r="D105" s="31"/>
      <c r="E105" s="31"/>
      <c r="F105" s="31"/>
      <c r="G105" s="31"/>
      <c r="H105" s="24"/>
    </row>
    <row r="106" spans="1:25" x14ac:dyDescent="0.25">
      <c r="A106" s="8"/>
      <c r="B106" s="111" t="s">
        <v>26</v>
      </c>
      <c r="C106" s="31"/>
      <c r="D106" s="31"/>
      <c r="E106" s="31"/>
      <c r="F106" s="31"/>
      <c r="G106" s="31"/>
      <c r="H106" s="24"/>
    </row>
    <row r="107" spans="1:25" x14ac:dyDescent="0.25">
      <c r="A107" s="8"/>
      <c r="B107" s="111" t="s">
        <v>26</v>
      </c>
      <c r="C107" s="31"/>
      <c r="D107" s="31"/>
      <c r="E107" s="31"/>
      <c r="F107" s="31"/>
      <c r="G107" s="31"/>
      <c r="H107" s="24"/>
    </row>
    <row r="108" spans="1:25" x14ac:dyDescent="0.25">
      <c r="A108" s="8"/>
      <c r="B108" s="111" t="s">
        <v>26</v>
      </c>
      <c r="C108" s="31"/>
      <c r="D108" s="31"/>
      <c r="E108" s="31"/>
      <c r="F108" s="31"/>
      <c r="G108" s="31"/>
      <c r="H108" s="24"/>
    </row>
    <row r="109" spans="1:25" x14ac:dyDescent="0.25">
      <c r="A109" s="8"/>
      <c r="B109" s="111" t="s">
        <v>26</v>
      </c>
      <c r="C109" s="31"/>
      <c r="D109" s="31"/>
      <c r="E109" s="31"/>
      <c r="F109" s="31"/>
      <c r="G109" s="31"/>
      <c r="H109" s="24"/>
    </row>
    <row r="110" spans="1:25" x14ac:dyDescent="0.25">
      <c r="A110" s="8"/>
      <c r="B110" s="111" t="s">
        <v>26</v>
      </c>
      <c r="C110" s="31"/>
      <c r="D110" s="31"/>
      <c r="E110" s="31"/>
      <c r="F110" s="31"/>
      <c r="G110" s="31"/>
      <c r="H110" s="24"/>
    </row>
    <row r="111" spans="1:25" x14ac:dyDescent="0.25">
      <c r="A111" s="8"/>
      <c r="B111" s="111" t="s">
        <v>26</v>
      </c>
      <c r="C111" s="31"/>
      <c r="D111" s="31"/>
      <c r="E111" s="31"/>
      <c r="F111" s="31"/>
      <c r="G111" s="31"/>
      <c r="H111" s="24"/>
    </row>
    <row r="112" spans="1:25" x14ac:dyDescent="0.25">
      <c r="A112" s="78"/>
      <c r="B112" s="112" t="s">
        <v>26</v>
      </c>
      <c r="C112" s="5"/>
      <c r="D112" s="5"/>
      <c r="E112" s="5"/>
      <c r="F112" s="5"/>
      <c r="G112" s="5"/>
      <c r="H112" s="50"/>
    </row>
  </sheetData>
  <mergeCells count="60">
    <mergeCell ref="A1:G1"/>
    <mergeCell ref="A3:G3"/>
    <mergeCell ref="A2:G2"/>
    <mergeCell ref="A6:E6"/>
    <mergeCell ref="A7:E7"/>
    <mergeCell ref="A13:G13"/>
    <mergeCell ref="I13:Q13"/>
    <mergeCell ref="A36:B36"/>
    <mergeCell ref="A15:B15"/>
    <mergeCell ref="A14:G14"/>
    <mergeCell ref="A29:G29"/>
    <mergeCell ref="A32:B32"/>
    <mergeCell ref="A35:B35"/>
    <mergeCell ref="J14:V14"/>
    <mergeCell ref="A16:B16"/>
    <mergeCell ref="A17:B17"/>
    <mergeCell ref="A27:B27"/>
    <mergeCell ref="A28:B28"/>
    <mergeCell ref="A30:B30"/>
    <mergeCell ref="A31:B31"/>
    <mergeCell ref="A50:B50"/>
    <mergeCell ref="A59:G59"/>
    <mergeCell ref="A55:B55"/>
    <mergeCell ref="A56:B56"/>
    <mergeCell ref="A37:B37"/>
    <mergeCell ref="A42:B42"/>
    <mergeCell ref="A47:B47"/>
    <mergeCell ref="A51:B51"/>
    <mergeCell ref="A40:B40"/>
    <mergeCell ref="A46:B46"/>
    <mergeCell ref="A45:B45"/>
    <mergeCell ref="A52:B52"/>
    <mergeCell ref="I3:Q3"/>
    <mergeCell ref="F4:G4"/>
    <mergeCell ref="I4:Q4"/>
    <mergeCell ref="A5:G5"/>
    <mergeCell ref="I5:Q5"/>
    <mergeCell ref="I6:O6"/>
    <mergeCell ref="I7:O7"/>
    <mergeCell ref="A8:E8"/>
    <mergeCell ref="I8:O8"/>
    <mergeCell ref="A9:G9"/>
    <mergeCell ref="I9:O9"/>
    <mergeCell ref="I10:O10"/>
    <mergeCell ref="B11:E11"/>
    <mergeCell ref="I11:O11"/>
    <mergeCell ref="A12:G12"/>
    <mergeCell ref="I12:Q12"/>
    <mergeCell ref="B10:E10"/>
    <mergeCell ref="A99:B99"/>
    <mergeCell ref="A66:B66"/>
    <mergeCell ref="A82:B82"/>
    <mergeCell ref="A85:G85"/>
    <mergeCell ref="A86:H86"/>
    <mergeCell ref="A87:H87"/>
    <mergeCell ref="A64:B64"/>
    <mergeCell ref="A65:G65"/>
    <mergeCell ref="A60:B60"/>
    <mergeCell ref="A94:H94"/>
    <mergeCell ref="A95:H9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37</vt:i4>
      </vt:variant>
    </vt:vector>
  </HeadingPairs>
  <TitlesOfParts>
    <vt:vector size="37" baseType="lpstr">
      <vt:lpstr>Sammenstilling</vt:lpstr>
      <vt:lpstr>Brukeroversikt</vt:lpstr>
      <vt:lpstr>br1</vt:lpstr>
      <vt:lpstr>br2</vt:lpstr>
      <vt:lpstr>br3</vt:lpstr>
      <vt:lpstr>br4</vt:lpstr>
      <vt:lpstr>br5</vt:lpstr>
      <vt:lpstr>br6</vt:lpstr>
      <vt:lpstr>br7</vt:lpstr>
      <vt:lpstr>br8</vt:lpstr>
      <vt:lpstr>br9</vt:lpstr>
      <vt:lpstr>br10</vt:lpstr>
      <vt:lpstr>br11</vt:lpstr>
      <vt:lpstr>br12</vt:lpstr>
      <vt:lpstr>br13</vt:lpstr>
      <vt:lpstr>br14</vt:lpstr>
      <vt:lpstr>br15</vt:lpstr>
      <vt:lpstr>br16</vt:lpstr>
      <vt:lpstr>br17</vt:lpstr>
      <vt:lpstr>br18</vt:lpstr>
      <vt:lpstr>br19</vt:lpstr>
      <vt:lpstr>br20</vt:lpstr>
      <vt:lpstr>br21</vt:lpstr>
      <vt:lpstr>br22</vt:lpstr>
      <vt:lpstr>br23</vt:lpstr>
      <vt:lpstr>br24</vt:lpstr>
      <vt:lpstr>br25</vt:lpstr>
      <vt:lpstr>br26</vt:lpstr>
      <vt:lpstr>br27</vt:lpstr>
      <vt:lpstr>br28</vt:lpstr>
      <vt:lpstr>br29</vt:lpstr>
      <vt:lpstr>br30</vt:lpstr>
      <vt:lpstr>br31</vt:lpstr>
      <vt:lpstr>br32</vt:lpstr>
      <vt:lpstr>br33</vt:lpstr>
      <vt:lpstr>br34</vt:lpstr>
      <vt:lpstr>br35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Eier</dc:creator>
  <cp:lastModifiedBy>Eier</cp:lastModifiedBy>
  <cp:lastPrinted>2014-05-07T11:13:00Z</cp:lastPrinted>
  <dcterms:created xsi:type="dcterms:W3CDTF">2013-10-10T12:07:19Z</dcterms:created>
  <dcterms:modified xsi:type="dcterms:W3CDTF">2014-05-07T12:00:06Z</dcterms:modified>
</cp:coreProperties>
</file>